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ropbox\business\projects\VIDEO SUPPORT FAMILY\How to reach your own maint agts\Docs.Divorce Manual\"/>
    </mc:Choice>
  </mc:AlternateContent>
  <xr:revisionPtr revIDLastSave="0" documentId="13_ncr:1_{D5B82928-7A8A-4E3B-87D0-15C2CA8CBD69}" xr6:coauthVersionLast="47" xr6:coauthVersionMax="47" xr10:uidLastSave="{00000000-0000-0000-0000-000000000000}"/>
  <bookViews>
    <workbookView xWindow="30900" yWindow="270" windowWidth="21810" windowHeight="17730" tabRatio="500" activeTab="3" xr2:uid="{00000000-000D-0000-FFFF-FFFF00000000}"/>
  </bookViews>
  <sheets>
    <sheet name="Assets.liabilities" sheetId="3" r:id="rId1"/>
    <sheet name="Income.expenditure" sheetId="2" r:id="rId2"/>
    <sheet name="Notes" sheetId="4" r:id="rId3"/>
    <sheet name="Documents" sheetId="5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2" l="1"/>
  <c r="E33" i="2"/>
  <c r="E45" i="2"/>
  <c r="E50" i="2"/>
  <c r="C33" i="2"/>
  <c r="C45" i="2"/>
  <c r="C50" i="2"/>
  <c r="F50" i="3"/>
  <c r="D19" i="3"/>
  <c r="D26" i="3"/>
  <c r="D50" i="3"/>
  <c r="D63" i="3" s="1"/>
  <c r="E50" i="3"/>
  <c r="F74" i="3"/>
  <c r="E74" i="3"/>
  <c r="F61" i="3"/>
  <c r="F63" i="3"/>
  <c r="E61" i="3"/>
  <c r="E63" i="3"/>
  <c r="D61" i="3"/>
</calcChain>
</file>

<file path=xl/sharedStrings.xml><?xml version="1.0" encoding="utf-8"?>
<sst xmlns="http://schemas.openxmlformats.org/spreadsheetml/2006/main" count="219" uniqueCount="169">
  <si>
    <t>Source</t>
  </si>
  <si>
    <t>Client1</t>
  </si>
  <si>
    <t>Client2</t>
  </si>
  <si>
    <t>Child Tax Credit</t>
  </si>
  <si>
    <t>Property</t>
  </si>
  <si>
    <t xml:space="preserve">Total expenditure: </t>
  </si>
  <si>
    <t>Income less expenditure:</t>
  </si>
  <si>
    <t>Current Asset Description</t>
  </si>
  <si>
    <t>Current accounts</t>
  </si>
  <si>
    <t>Savings accounts</t>
  </si>
  <si>
    <t>Insurance policies</t>
  </si>
  <si>
    <t>Cars</t>
  </si>
  <si>
    <t>Other investments</t>
  </si>
  <si>
    <t>Business assets</t>
  </si>
  <si>
    <t>Belongings</t>
  </si>
  <si>
    <t>Other</t>
  </si>
  <si>
    <t>Total (A):</t>
  </si>
  <si>
    <t>Current Liability Description</t>
  </si>
  <si>
    <t>Value</t>
  </si>
  <si>
    <t>Joint Liability</t>
  </si>
  <si>
    <t>Bank accounts with debits</t>
  </si>
  <si>
    <t>Loans</t>
  </si>
  <si>
    <t>Credit cards</t>
  </si>
  <si>
    <t>Hire purchase</t>
  </si>
  <si>
    <t>Total (B):</t>
  </si>
  <si>
    <t>Future Pension</t>
  </si>
  <si>
    <t>Asset Description</t>
  </si>
  <si>
    <t>Total (C):</t>
  </si>
  <si>
    <t>Dated</t>
  </si>
  <si>
    <t>No.</t>
  </si>
  <si>
    <t>Statement of Finances</t>
  </si>
  <si>
    <t>Overtime/commission etc</t>
  </si>
  <si>
    <t>NET EFFECT AT PRESENT</t>
  </si>
  <si>
    <t>CURRENT INCOME AND EXPENDITURE SCHEDULES</t>
  </si>
  <si>
    <t>No</t>
  </si>
  <si>
    <t>LIABILITIES</t>
  </si>
  <si>
    <t>FUTURE ASSETS INCLUDING PENSIONS</t>
  </si>
  <si>
    <t>CLIENT'S FULL NAME</t>
  </si>
  <si>
    <t>.....................................................</t>
  </si>
  <si>
    <t xml:space="preserve">                                        </t>
  </si>
  <si>
    <t xml:space="preserve">                                       DATE................................</t>
  </si>
  <si>
    <t>DATE............................................</t>
  </si>
  <si>
    <r>
      <t xml:space="preserve">                                </t>
    </r>
    <r>
      <rPr>
        <b/>
        <u/>
        <sz val="18"/>
        <color theme="1"/>
        <rFont val="Calibri"/>
        <family val="2"/>
        <scheme val="minor"/>
      </rPr>
      <t xml:space="preserve"> SCHEDULE 1 LIST OF DOCUMENTS</t>
    </r>
  </si>
  <si>
    <t>Financial</t>
  </si>
  <si>
    <t>Household</t>
  </si>
  <si>
    <t>Personal</t>
  </si>
  <si>
    <t>Car</t>
  </si>
  <si>
    <t>Leisure</t>
  </si>
  <si>
    <t>Children</t>
  </si>
  <si>
    <t xml:space="preserve">                                   CURRENTLY MONTHLY EXPENDITURE </t>
  </si>
  <si>
    <t xml:space="preserve">                MEDIATOR'S FULL NAME                       MEDIATOR'S FULL NAME</t>
  </si>
  <si>
    <t>.......................................................</t>
  </si>
  <si>
    <t>NOTES</t>
  </si>
  <si>
    <t>Net Total A– B</t>
  </si>
  <si>
    <t>DN date</t>
  </si>
  <si>
    <t>DA date</t>
  </si>
  <si>
    <t xml:space="preserve">Married </t>
  </si>
  <si>
    <t xml:space="preserve">Separated </t>
  </si>
  <si>
    <t>Calcs</t>
  </si>
  <si>
    <t>Jt Asset</t>
  </si>
  <si>
    <t>Joint</t>
  </si>
  <si>
    <t>Notes</t>
  </si>
  <si>
    <t>Child support payable:</t>
  </si>
  <si>
    <t xml:space="preserve">                                   Total net income:</t>
  </si>
  <si>
    <t>Net total =</t>
  </si>
  <si>
    <t>Universal Credit</t>
  </si>
  <si>
    <t>TOTAL NET DISPOSABLES =</t>
  </si>
  <si>
    <t>Co-hab</t>
  </si>
  <si>
    <r>
      <t xml:space="preserve"> </t>
    </r>
    <r>
      <rPr>
        <b/>
        <sz val="11"/>
        <color theme="1"/>
        <rFont val="Arial"/>
        <family val="2"/>
      </rPr>
      <t>DOB</t>
    </r>
  </si>
  <si>
    <r>
      <rPr>
        <b/>
        <sz val="11"/>
        <color theme="1"/>
        <rFont val="Arial"/>
        <family val="2"/>
      </rPr>
      <t>NAME</t>
    </r>
    <r>
      <rPr>
        <sz val="11"/>
        <color theme="1"/>
        <rFont val="Arial"/>
        <family val="2"/>
      </rPr>
      <t>: William Roberts</t>
    </r>
  </si>
  <si>
    <r>
      <rPr>
        <b/>
        <sz val="11"/>
        <color theme="1"/>
        <rFont val="Arial"/>
        <family val="2"/>
      </rPr>
      <t>NAME</t>
    </r>
    <r>
      <rPr>
        <sz val="11"/>
        <color theme="1"/>
        <rFont val="Arial"/>
        <family val="2"/>
      </rPr>
      <t>: Sheila Roberts</t>
    </r>
  </si>
  <si>
    <r>
      <rPr>
        <b/>
        <sz val="11"/>
        <color theme="1"/>
        <rFont val="Arial"/>
        <family val="2"/>
      </rPr>
      <t>Child 1</t>
    </r>
    <r>
      <rPr>
        <sz val="11"/>
        <color theme="1"/>
        <rFont val="Arial"/>
        <family val="2"/>
      </rPr>
      <t>: Angus Roberts</t>
    </r>
  </si>
  <si>
    <r>
      <rPr>
        <b/>
        <sz val="11"/>
        <color theme="1"/>
        <rFont val="Arial"/>
        <family val="2"/>
      </rPr>
      <t>Child 2</t>
    </r>
    <r>
      <rPr>
        <sz val="11"/>
        <color theme="1"/>
        <rFont val="Arial"/>
        <family val="2"/>
      </rPr>
      <t>: Charlotte Roberts</t>
    </r>
  </si>
  <si>
    <t>02.04.1972</t>
  </si>
  <si>
    <t>17.08.1974</t>
  </si>
  <si>
    <t>01.03.2004</t>
  </si>
  <si>
    <t>12.11.2008</t>
  </si>
  <si>
    <t>17.6.2001</t>
  </si>
  <si>
    <t>05.05.2004</t>
  </si>
  <si>
    <t>01.04.2019</t>
  </si>
  <si>
    <t>15.03.2020</t>
  </si>
  <si>
    <t>Not yet granted</t>
  </si>
  <si>
    <t>William</t>
  </si>
  <si>
    <t>Sheila</t>
  </si>
  <si>
    <t>Orchard Cottage</t>
  </si>
  <si>
    <t>less</t>
  </si>
  <si>
    <t>Santander mortgage</t>
  </si>
  <si>
    <t>Redemption penalty</t>
  </si>
  <si>
    <t>Net equity =</t>
  </si>
  <si>
    <t>Notional costs of sale 3% approx</t>
  </si>
  <si>
    <t>Agreed and based on a selection of appraisals/values</t>
  </si>
  <si>
    <t>Repayment</t>
  </si>
  <si>
    <t>Estimated</t>
  </si>
  <si>
    <t>5 Monks street</t>
  </si>
  <si>
    <t>Rented on 6 months assured shorthold. 4 months left.</t>
  </si>
  <si>
    <t>Capital Gains Tax</t>
  </si>
  <si>
    <t>Based on a selection of appraisal/values and agreed</t>
  </si>
  <si>
    <t>Buy to let. Repayment. Variable. No fixed term</t>
  </si>
  <si>
    <t>Bank accounts</t>
  </si>
  <si>
    <t>Lloyds current 9028</t>
  </si>
  <si>
    <t>Lloyds current 2032</t>
  </si>
  <si>
    <t>Lloyds current 9022</t>
  </si>
  <si>
    <t>Lloyds savings 2004</t>
  </si>
  <si>
    <t>Santander ISA</t>
  </si>
  <si>
    <t>Investments</t>
  </si>
  <si>
    <t>Mercedes</t>
  </si>
  <si>
    <t>Audi Q5</t>
  </si>
  <si>
    <t>Parkers guide</t>
  </si>
  <si>
    <t>Personal belongings</t>
  </si>
  <si>
    <t>Properties:</t>
  </si>
  <si>
    <t>Business capital account earmarked for Corp tax/VAT</t>
  </si>
  <si>
    <t>Remains of money inherited from mother</t>
  </si>
  <si>
    <t>Invested for the children</t>
  </si>
  <si>
    <t>AXA Joint Lives policy 8990</t>
  </si>
  <si>
    <t>Barclays credit card</t>
  </si>
  <si>
    <t>DFS sofa loan</t>
  </si>
  <si>
    <t>Corp tax/VAT outstanding 2018/2019</t>
  </si>
  <si>
    <t>Santander credit card</t>
  </si>
  <si>
    <t>M&amp;S credit card</t>
  </si>
  <si>
    <t>Waiting for up to date figure from accountant</t>
  </si>
  <si>
    <t>City Bank SIPP transfer value</t>
  </si>
  <si>
    <t>Teachers pension cev</t>
  </si>
  <si>
    <t>Capital value of Second State Pension</t>
  </si>
  <si>
    <t>Sent BR20 and waiting for these figures</t>
  </si>
  <si>
    <t>To cover excess jt monthly expenditure over income</t>
  </si>
  <si>
    <t>Sofa in Orchard Cottage</t>
  </si>
  <si>
    <t xml:space="preserve">                                              </t>
  </si>
  <si>
    <t xml:space="preserve">                          NOTES</t>
  </si>
  <si>
    <t xml:space="preserve">SALARY (net of tax,NI etc) </t>
  </si>
  <si>
    <t>Less tax and NI</t>
  </si>
  <si>
    <t>Income support</t>
  </si>
  <si>
    <t>Job seekers allowance</t>
  </si>
  <si>
    <t>Employment and support allowance</t>
  </si>
  <si>
    <t>Working Tax Credit</t>
  </si>
  <si>
    <t>Housing benefit</t>
  </si>
  <si>
    <t>Disability living allowance</t>
  </si>
  <si>
    <t>Attendance Allowance</t>
  </si>
  <si>
    <t>Carer's Allowance</t>
  </si>
  <si>
    <t>Council Tax benefit</t>
  </si>
  <si>
    <t>Other benefits (please specify)</t>
  </si>
  <si>
    <t>Drawings from Partnership</t>
  </si>
  <si>
    <t>Dividends from shares</t>
  </si>
  <si>
    <t>Investment income (please specify)</t>
  </si>
  <si>
    <t>Rental income</t>
  </si>
  <si>
    <t>Trust income</t>
  </si>
  <si>
    <t>Income any other source (please specify)</t>
  </si>
  <si>
    <t>Step 1</t>
  </si>
  <si>
    <t>Step 2</t>
  </si>
  <si>
    <t>Step 3</t>
  </si>
  <si>
    <t>Step 4</t>
  </si>
  <si>
    <t>SPOUSAL MAINTENANCE or CLEAN BREAK =</t>
  </si>
  <si>
    <t xml:space="preserve">Step 5 </t>
  </si>
  <si>
    <t xml:space="preserve">William </t>
  </si>
  <si>
    <r>
      <rPr>
        <sz val="18"/>
        <color theme="1"/>
        <rFont val="Calibri"/>
        <family val="2"/>
        <scheme val="minor"/>
      </rPr>
      <t xml:space="preserve">              </t>
    </r>
    <r>
      <rPr>
        <u/>
        <sz val="18"/>
        <color theme="1"/>
        <rFont val="Calibri"/>
        <family val="2"/>
        <scheme val="minor"/>
      </rPr>
      <t xml:space="preserve"> ADDITIONAL NOTES TO ASSET/LIABILITIES </t>
    </r>
  </si>
  <si>
    <t>Documents Supplied by: William</t>
  </si>
  <si>
    <t>Documents Supplied by: Sheila</t>
  </si>
  <si>
    <t>Child benefit for month (not 4 weekly)</t>
  </si>
  <si>
    <t>See accountant's letter</t>
  </si>
  <si>
    <t xml:space="preserve"> With profits. Sum assured £150,000 (see mortgage)</t>
  </si>
  <si>
    <t>Expenditure (Not yet discussed in mediation)</t>
  </si>
  <si>
    <t>Fixed term until 01.11.20</t>
  </si>
  <si>
    <t>Estimate costs of sale 3% approx</t>
  </si>
  <si>
    <t>Dated 01.09.20</t>
  </si>
  <si>
    <t xml:space="preserve"> Dated 03.08.2020</t>
  </si>
  <si>
    <t>?</t>
  </si>
  <si>
    <t>Lloyds savings 1011 (Business acct)</t>
  </si>
  <si>
    <r>
      <t xml:space="preserve">                           </t>
    </r>
    <r>
      <rPr>
        <b/>
        <u/>
        <sz val="18"/>
        <color theme="1"/>
        <rFont val="Arial"/>
        <family val="2"/>
      </rPr>
      <t xml:space="preserve">      (EXAMPLE)OPEN SCHEDULE OF ASSETS AND LIABILITIES @ </t>
    </r>
  </si>
  <si>
    <r>
      <t xml:space="preserve">                   </t>
    </r>
    <r>
      <rPr>
        <b/>
        <sz val="12"/>
        <color theme="1"/>
        <rFont val="Arial"/>
        <family val="2"/>
      </rPr>
      <t xml:space="preserve"> (EXAMPLE)</t>
    </r>
    <r>
      <rPr>
        <b/>
        <u/>
        <sz val="16"/>
        <color theme="1"/>
        <rFont val="Calibri"/>
        <family val="2"/>
        <scheme val="minor"/>
      </rPr>
      <t xml:space="preserve">NET MONTHLY INCOME CALCULATION @  </t>
    </r>
  </si>
  <si>
    <t>Names: William and Sheila Roberts (Fictitious)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</si>
</sst>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Arial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Arial"/>
      <family val="2"/>
    </font>
    <font>
      <u/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u/>
      <sz val="18"/>
      <color theme="1"/>
      <name val="Arial"/>
      <family val="2"/>
    </font>
    <font>
      <u/>
      <sz val="12"/>
      <color theme="1"/>
      <name val="Arial"/>
      <family val="2"/>
    </font>
    <font>
      <i/>
      <sz val="11"/>
      <color theme="1"/>
      <name val="Arial"/>
      <family val="2"/>
    </font>
    <font>
      <sz val="12"/>
      <color theme="0" tint="-0.34998626667073579"/>
      <name val="Calibri"/>
      <family val="2"/>
      <scheme val="minor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4" fillId="0" borderId="0" xfId="0" applyFont="1" applyAlignment="1">
      <alignment horizontal="justify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top" wrapText="1"/>
    </xf>
    <xf numFmtId="0" fontId="4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0" fillId="5" borderId="0" xfId="0" applyFont="1" applyFill="1"/>
    <xf numFmtId="0" fontId="0" fillId="0" borderId="0" xfId="0" applyFont="1"/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5" borderId="8" xfId="0" applyFont="1" applyFill="1" applyBorder="1"/>
    <xf numFmtId="0" fontId="0" fillId="5" borderId="13" xfId="0" applyFont="1" applyFill="1" applyBorder="1"/>
    <xf numFmtId="0" fontId="0" fillId="5" borderId="14" xfId="0" applyFont="1" applyFill="1" applyBorder="1"/>
    <xf numFmtId="0" fontId="4" fillId="0" borderId="2" xfId="0" applyFont="1" applyBorder="1" applyAlignment="1">
      <alignment vertical="center" wrapText="1"/>
    </xf>
    <xf numFmtId="0" fontId="0" fillId="0" borderId="0" xfId="0" applyBorder="1" applyAlignment="1"/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6" borderId="14" xfId="0" applyFill="1" applyBorder="1"/>
    <xf numFmtId="0" fontId="0" fillId="6" borderId="2" xfId="0" applyFill="1" applyBorder="1"/>
    <xf numFmtId="0" fontId="0" fillId="6" borderId="8" xfId="0" applyFill="1" applyBorder="1"/>
    <xf numFmtId="0" fontId="4" fillId="0" borderId="8" xfId="0" applyFont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13" xfId="0" applyBorder="1"/>
    <xf numFmtId="0" fontId="0" fillId="0" borderId="0" xfId="0" applyBorder="1"/>
    <xf numFmtId="0" fontId="0" fillId="0" borderId="9" xfId="0" applyBorder="1"/>
    <xf numFmtId="0" fontId="0" fillId="0" borderId="1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11" xfId="0" applyBorder="1"/>
    <xf numFmtId="0" fontId="0" fillId="0" borderId="10" xfId="0" applyBorder="1"/>
    <xf numFmtId="0" fontId="9" fillId="0" borderId="0" xfId="0" applyFont="1"/>
    <xf numFmtId="0" fontId="4" fillId="0" borderId="3" xfId="0" applyFont="1" applyBorder="1" applyAlignment="1">
      <alignment horizontal="justify" vertical="center"/>
    </xf>
    <xf numFmtId="0" fontId="8" fillId="0" borderId="13" xfId="0" applyFont="1" applyBorder="1"/>
    <xf numFmtId="0" fontId="0" fillId="6" borderId="7" xfId="0" applyFill="1" applyBorder="1"/>
    <xf numFmtId="0" fontId="0" fillId="6" borderId="3" xfId="0" applyFill="1" applyBorder="1"/>
    <xf numFmtId="0" fontId="0" fillId="6" borderId="4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5" borderId="11" xfId="0" applyFont="1" applyFill="1" applyBorder="1"/>
    <xf numFmtId="0" fontId="0" fillId="5" borderId="0" xfId="0" applyFont="1" applyFill="1" applyBorder="1"/>
    <xf numFmtId="0" fontId="9" fillId="6" borderId="7" xfId="0" applyFont="1" applyFill="1" applyBorder="1"/>
    <xf numFmtId="0" fontId="4" fillId="0" borderId="3" xfId="0" applyFont="1" applyBorder="1" applyAlignment="1">
      <alignment vertical="center" wrapText="1"/>
    </xf>
    <xf numFmtId="0" fontId="14" fillId="6" borderId="0" xfId="0" applyFont="1" applyFill="1"/>
    <xf numFmtId="0" fontId="16" fillId="7" borderId="0" xfId="0" applyFont="1" applyFill="1"/>
    <xf numFmtId="0" fontId="2" fillId="7" borderId="3" xfId="0" applyFont="1" applyFill="1" applyBorder="1" applyAlignment="1">
      <alignment horizontal="right" vertical="center" wrapText="1"/>
    </xf>
    <xf numFmtId="0" fontId="2" fillId="7" borderId="3" xfId="0" applyFont="1" applyFill="1" applyBorder="1" applyAlignment="1">
      <alignment vertical="center" wrapText="1"/>
    </xf>
    <xf numFmtId="0" fontId="17" fillId="6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0" fillId="5" borderId="0" xfId="0" applyFill="1"/>
    <xf numFmtId="0" fontId="18" fillId="7" borderId="3" xfId="0" applyFont="1" applyFill="1" applyBorder="1" applyAlignment="1">
      <alignment vertical="center" wrapText="1"/>
    </xf>
    <xf numFmtId="0" fontId="0" fillId="7" borderId="0" xfId="0" applyFill="1"/>
    <xf numFmtId="0" fontId="2" fillId="7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top" wrapText="1"/>
    </xf>
    <xf numFmtId="0" fontId="19" fillId="3" borderId="3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9" fillId="0" borderId="8" xfId="0" applyFont="1" applyBorder="1" applyAlignment="1"/>
    <xf numFmtId="0" fontId="2" fillId="6" borderId="3" xfId="0" applyFont="1" applyFill="1" applyBorder="1"/>
    <xf numFmtId="0" fontId="2" fillId="3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5" fillId="6" borderId="15" xfId="0" applyFont="1" applyFill="1" applyBorder="1"/>
    <xf numFmtId="0" fontId="5" fillId="0" borderId="0" xfId="0" applyFont="1"/>
    <xf numFmtId="0" fontId="4" fillId="6" borderId="3" xfId="0" applyFont="1" applyFill="1" applyBorder="1"/>
    <xf numFmtId="0" fontId="4" fillId="0" borderId="0" xfId="0" applyFont="1"/>
    <xf numFmtId="0" fontId="4" fillId="0" borderId="2" xfId="0" applyFont="1" applyBorder="1" applyAlignment="1"/>
    <xf numFmtId="0" fontId="2" fillId="0" borderId="2" xfId="0" applyFont="1" applyBorder="1" applyAlignment="1"/>
    <xf numFmtId="0" fontId="4" fillId="0" borderId="1" xfId="0" applyFont="1" applyBorder="1"/>
    <xf numFmtId="0" fontId="4" fillId="0" borderId="3" xfId="0" applyFont="1" applyBorder="1"/>
    <xf numFmtId="0" fontId="17" fillId="6" borderId="0" xfId="0" applyFont="1" applyFill="1"/>
    <xf numFmtId="0" fontId="4" fillId="7" borderId="0" xfId="0" applyFont="1" applyFill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/>
    <xf numFmtId="0" fontId="2" fillId="0" borderId="0" xfId="0" applyFont="1"/>
    <xf numFmtId="0" fontId="22" fillId="0" borderId="0" xfId="0" applyFont="1"/>
    <xf numFmtId="0" fontId="22" fillId="0" borderId="9" xfId="0" applyFont="1" applyBorder="1"/>
    <xf numFmtId="0" fontId="2" fillId="6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/>
    <xf numFmtId="0" fontId="9" fillId="0" borderId="2" xfId="0" applyFont="1" applyBorder="1" applyAlignment="1"/>
    <xf numFmtId="3" fontId="4" fillId="0" borderId="2" xfId="0" applyNumberFormat="1" applyFont="1" applyBorder="1" applyAlignment="1"/>
    <xf numFmtId="3" fontId="4" fillId="0" borderId="3" xfId="0" applyNumberFormat="1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0" fillId="8" borderId="11" xfId="0" applyFill="1" applyBorder="1"/>
    <xf numFmtId="0" fontId="8" fillId="8" borderId="0" xfId="0" applyFont="1" applyFill="1"/>
    <xf numFmtId="0" fontId="7" fillId="8" borderId="0" xfId="0" applyFont="1" applyFill="1"/>
    <xf numFmtId="0" fontId="0" fillId="8" borderId="5" xfId="0" applyFill="1" applyBorder="1"/>
    <xf numFmtId="0" fontId="9" fillId="9" borderId="11" xfId="0" applyFont="1" applyFill="1" applyBorder="1"/>
    <xf numFmtId="0" fontId="8" fillId="9" borderId="0" xfId="0" applyFont="1" applyFill="1"/>
    <xf numFmtId="0" fontId="7" fillId="9" borderId="0" xfId="0" applyFont="1" applyFill="1"/>
    <xf numFmtId="0" fontId="0" fillId="9" borderId="5" xfId="0" applyFill="1" applyBorder="1"/>
    <xf numFmtId="0" fontId="0" fillId="9" borderId="9" xfId="0" applyFill="1" applyBorder="1"/>
    <xf numFmtId="0" fontId="0" fillId="9" borderId="0" xfId="0" applyFill="1"/>
    <xf numFmtId="0" fontId="0" fillId="9" borderId="8" xfId="0" applyFill="1" applyBorder="1"/>
    <xf numFmtId="0" fontId="24" fillId="6" borderId="6" xfId="0" applyFont="1" applyFill="1" applyBorder="1"/>
    <xf numFmtId="0" fontId="9" fillId="0" borderId="3" xfId="0" applyFont="1" applyBorder="1"/>
    <xf numFmtId="0" fontId="14" fillId="6" borderId="3" xfId="0" applyFont="1" applyFill="1" applyBorder="1"/>
    <xf numFmtId="0" fontId="1" fillId="0" borderId="1" xfId="0" applyFont="1" applyBorder="1"/>
    <xf numFmtId="0" fontId="0" fillId="0" borderId="1" xfId="0" applyBorder="1"/>
    <xf numFmtId="0" fontId="16" fillId="7" borderId="3" xfId="0" applyFont="1" applyFill="1" applyBorder="1"/>
    <xf numFmtId="0" fontId="10" fillId="5" borderId="12" xfId="0" applyFont="1" applyFill="1" applyBorder="1"/>
    <xf numFmtId="0" fontId="2" fillId="7" borderId="3" xfId="0" applyFont="1" applyFill="1" applyBorder="1" applyAlignment="1">
      <alignment horizontal="left" vertical="center" wrapText="1"/>
    </xf>
    <xf numFmtId="0" fontId="0" fillId="7" borderId="3" xfId="0" applyFill="1" applyBorder="1"/>
    <xf numFmtId="0" fontId="9" fillId="7" borderId="3" xfId="0" applyFont="1" applyFill="1" applyBorder="1"/>
    <xf numFmtId="0" fontId="9" fillId="7" borderId="3" xfId="0" applyFont="1" applyFill="1" applyBorder="1" applyAlignment="1">
      <alignment wrapText="1"/>
    </xf>
    <xf numFmtId="0" fontId="2" fillId="5" borderId="4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6" borderId="12" xfId="0" applyFont="1" applyFill="1" applyBorder="1" applyAlignment="1"/>
    <xf numFmtId="0" fontId="2" fillId="0" borderId="10" xfId="0" applyFont="1" applyBorder="1" applyAlignment="1"/>
    <xf numFmtId="0" fontId="2" fillId="6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/>
    <xf numFmtId="0" fontId="2" fillId="6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/>
    <xf numFmtId="0" fontId="2" fillId="6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/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/>
    <xf numFmtId="0" fontId="2" fillId="7" borderId="3" xfId="0" applyFont="1" applyFill="1" applyBorder="1" applyAlignment="1">
      <alignment horizontal="left" vertical="center" wrapText="1"/>
    </xf>
    <xf numFmtId="0" fontId="0" fillId="7" borderId="3" xfId="0" applyFill="1" applyBorder="1"/>
    <xf numFmtId="0" fontId="2" fillId="6" borderId="3" xfId="0" applyFont="1" applyFill="1" applyBorder="1" applyAlignment="1">
      <alignment vertical="center" wrapText="1"/>
    </xf>
    <xf numFmtId="0" fontId="0" fillId="6" borderId="3" xfId="0" applyFill="1" applyBorder="1"/>
    <xf numFmtId="0" fontId="2" fillId="6" borderId="3" xfId="0" applyFont="1" applyFill="1" applyBorder="1"/>
    <xf numFmtId="0" fontId="2" fillId="6" borderId="1" xfId="0" applyFont="1" applyFill="1" applyBorder="1"/>
    <xf numFmtId="0" fontId="2" fillId="2" borderId="3" xfId="0" applyFont="1" applyFill="1" applyBorder="1" applyAlignment="1">
      <alignment horizontal="right" vertical="center" wrapText="1"/>
    </xf>
    <xf numFmtId="0" fontId="0" fillId="0" borderId="3" xfId="0" applyBorder="1"/>
    <xf numFmtId="0" fontId="5" fillId="6" borderId="3" xfId="0" applyFont="1" applyFill="1" applyBorder="1"/>
    <xf numFmtId="0" fontId="20" fillId="6" borderId="3" xfId="0" applyFont="1" applyFill="1" applyBorder="1"/>
    <xf numFmtId="0" fontId="20" fillId="6" borderId="1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4" fillId="7" borderId="3" xfId="0" applyFont="1" applyFill="1" applyBorder="1" applyAlignment="1">
      <alignment horizontal="left" vertical="center" wrapText="1"/>
    </xf>
    <xf numFmtId="0" fontId="5" fillId="0" borderId="3" xfId="0" applyFont="1" applyBorder="1"/>
    <xf numFmtId="0" fontId="5" fillId="0" borderId="1" xfId="0" applyFont="1" applyBorder="1"/>
    <xf numFmtId="0" fontId="2" fillId="0" borderId="3" xfId="0" applyFont="1" applyBorder="1" applyAlignment="1">
      <alignment vertical="justify"/>
    </xf>
    <xf numFmtId="0" fontId="0" fillId="0" borderId="3" xfId="0" applyBorder="1" applyAlignment="1">
      <alignment vertical="justify"/>
    </xf>
    <xf numFmtId="0" fontId="4" fillId="0" borderId="3" xfId="0" applyFont="1" applyBorder="1"/>
    <xf numFmtId="0" fontId="4" fillId="0" borderId="1" xfId="0" applyFont="1" applyBorder="1"/>
    <xf numFmtId="0" fontId="2" fillId="9" borderId="10" xfId="0" applyFont="1" applyFill="1" applyBorder="1" applyAlignment="1">
      <alignment horizontal="center" vertical="justify"/>
    </xf>
    <xf numFmtId="0" fontId="0" fillId="9" borderId="9" xfId="0" applyFill="1" applyBorder="1" applyAlignment="1">
      <alignment horizontal="center" vertical="justify"/>
    </xf>
    <xf numFmtId="0" fontId="2" fillId="2" borderId="7" xfId="0" applyFont="1" applyFill="1" applyBorder="1" applyAlignment="1">
      <alignment vertical="justify" wrapText="1"/>
    </xf>
    <xf numFmtId="0" fontId="0" fillId="0" borderId="7" xfId="0" applyBorder="1" applyAlignment="1">
      <alignment vertical="justify"/>
    </xf>
    <xf numFmtId="0" fontId="3" fillId="2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4" fillId="0" borderId="11" xfId="0" applyFont="1" applyBorder="1" applyAlignment="1">
      <alignment vertical="center" wrapText="1"/>
    </xf>
    <xf numFmtId="0" fontId="0" fillId="0" borderId="0" xfId="0" applyBorder="1" applyAlignment="1"/>
    <xf numFmtId="0" fontId="4" fillId="0" borderId="10" xfId="0" applyFont="1" applyBorder="1" applyAlignment="1">
      <alignment vertical="center" wrapText="1"/>
    </xf>
    <xf numFmtId="0" fontId="0" fillId="0" borderId="9" xfId="0" applyBorder="1" applyAlignment="1"/>
    <xf numFmtId="0" fontId="12" fillId="2" borderId="12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1" xfId="0" applyBorder="1" applyAlignment="1"/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9" fillId="0" borderId="3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4"/>
  <sheetViews>
    <sheetView workbookViewId="0">
      <selection activeCell="B3" sqref="B3"/>
    </sheetView>
  </sheetViews>
  <sheetFormatPr defaultRowHeight="15.75"/>
  <cols>
    <col min="1" max="1" width="23.375" customWidth="1"/>
    <col min="2" max="2" width="9" customWidth="1"/>
    <col min="3" max="3" width="10.5" customWidth="1"/>
    <col min="4" max="4" width="10.125" customWidth="1"/>
    <col min="5" max="5" width="8.875" customWidth="1"/>
    <col min="6" max="6" width="10.125" customWidth="1"/>
    <col min="7" max="7" width="45.625" customWidth="1"/>
  </cols>
  <sheetData>
    <row r="1" spans="1:7" ht="23.25">
      <c r="A1" s="94" t="s">
        <v>166</v>
      </c>
      <c r="B1" s="94"/>
      <c r="C1" s="82"/>
      <c r="D1" s="82"/>
      <c r="E1" s="82"/>
      <c r="F1" s="82"/>
      <c r="G1" s="95"/>
    </row>
    <row r="2" spans="1:7" s="84" customFormat="1" ht="14.25"/>
    <row r="3" spans="1:7" s="93" customFormat="1" ht="15">
      <c r="A3" s="84" t="s">
        <v>69</v>
      </c>
      <c r="B3" s="84"/>
      <c r="C3" s="84" t="s">
        <v>68</v>
      </c>
      <c r="D3" s="84" t="s">
        <v>73</v>
      </c>
      <c r="E3" s="84">
        <v>48</v>
      </c>
      <c r="F3" s="93" t="s">
        <v>67</v>
      </c>
      <c r="G3" s="84" t="s">
        <v>77</v>
      </c>
    </row>
    <row r="4" spans="1:7" s="93" customFormat="1" ht="15">
      <c r="A4" s="84" t="s">
        <v>70</v>
      </c>
      <c r="B4" s="84"/>
      <c r="C4" s="84" t="s">
        <v>68</v>
      </c>
      <c r="D4" s="84" t="s">
        <v>74</v>
      </c>
      <c r="E4" s="84">
        <v>45</v>
      </c>
      <c r="F4" s="93" t="s">
        <v>56</v>
      </c>
      <c r="G4" s="84" t="s">
        <v>78</v>
      </c>
    </row>
    <row r="5" spans="1:7" s="93" customFormat="1" ht="15">
      <c r="A5" s="84" t="s">
        <v>71</v>
      </c>
      <c r="B5" s="84"/>
      <c r="C5" s="84" t="s">
        <v>68</v>
      </c>
      <c r="D5" s="84" t="s">
        <v>75</v>
      </c>
      <c r="E5" s="84">
        <v>16</v>
      </c>
      <c r="F5" s="93" t="s">
        <v>57</v>
      </c>
      <c r="G5" s="84" t="s">
        <v>79</v>
      </c>
    </row>
    <row r="6" spans="1:7" s="93" customFormat="1" ht="15">
      <c r="A6" s="1" t="s">
        <v>72</v>
      </c>
      <c r="B6" s="84"/>
      <c r="C6" s="84" t="s">
        <v>68</v>
      </c>
      <c r="D6" s="84" t="s">
        <v>76</v>
      </c>
      <c r="E6" s="84">
        <v>11</v>
      </c>
      <c r="F6" s="93" t="s">
        <v>54</v>
      </c>
      <c r="G6" s="84" t="s">
        <v>80</v>
      </c>
    </row>
    <row r="7" spans="1:7" s="93" customFormat="1" ht="15">
      <c r="A7" s="1"/>
      <c r="B7" s="84"/>
      <c r="C7" s="84"/>
      <c r="D7" s="84"/>
      <c r="F7" s="93" t="s">
        <v>55</v>
      </c>
      <c r="G7" s="84" t="s">
        <v>81</v>
      </c>
    </row>
    <row r="8" spans="1:7" s="93" customFormat="1" ht="15">
      <c r="A8" s="70"/>
    </row>
    <row r="9" spans="1:7">
      <c r="A9" s="138" t="s">
        <v>7</v>
      </c>
      <c r="B9" s="138"/>
      <c r="C9" s="133" t="s">
        <v>58</v>
      </c>
      <c r="D9" s="138" t="s">
        <v>59</v>
      </c>
      <c r="E9" s="153" t="s">
        <v>82</v>
      </c>
      <c r="F9" s="138" t="s">
        <v>83</v>
      </c>
      <c r="G9" s="152" t="s">
        <v>52</v>
      </c>
    </row>
    <row r="10" spans="1:7">
      <c r="A10" s="138"/>
      <c r="B10" s="153"/>
      <c r="C10" s="134"/>
      <c r="D10" s="152"/>
      <c r="E10" s="138"/>
      <c r="F10" s="138"/>
      <c r="G10" s="152"/>
    </row>
    <row r="11" spans="1:7">
      <c r="A11" s="150"/>
      <c r="B11" s="154"/>
      <c r="C11" s="71"/>
      <c r="D11" s="11"/>
      <c r="E11" s="11"/>
      <c r="F11" s="56"/>
      <c r="G11" s="11"/>
    </row>
    <row r="12" spans="1:7">
      <c r="A12" s="98" t="s">
        <v>109</v>
      </c>
      <c r="B12" s="102"/>
      <c r="C12" s="71"/>
      <c r="D12" s="97"/>
      <c r="E12" s="97"/>
      <c r="F12" s="97"/>
      <c r="G12" s="97"/>
    </row>
    <row r="13" spans="1:7">
      <c r="A13" s="98"/>
      <c r="B13" s="102"/>
      <c r="C13" s="71"/>
      <c r="D13" s="97"/>
      <c r="E13" s="97"/>
      <c r="F13" s="97"/>
      <c r="G13" s="97"/>
    </row>
    <row r="14" spans="1:7">
      <c r="A14" s="150" t="s">
        <v>84</v>
      </c>
      <c r="B14" s="151"/>
      <c r="C14" s="85">
        <v>950000</v>
      </c>
      <c r="D14" s="76"/>
      <c r="E14" s="76"/>
      <c r="F14" s="76"/>
      <c r="G14" s="76" t="s">
        <v>90</v>
      </c>
    </row>
    <row r="15" spans="1:7">
      <c r="A15" s="155" t="s">
        <v>85</v>
      </c>
      <c r="B15" s="156"/>
      <c r="C15" s="85"/>
      <c r="D15" s="76"/>
      <c r="E15" s="76"/>
      <c r="F15" s="76"/>
      <c r="G15" s="76"/>
    </row>
    <row r="16" spans="1:7">
      <c r="A16" s="144" t="s">
        <v>86</v>
      </c>
      <c r="B16" s="145"/>
      <c r="C16" s="103">
        <v>150000</v>
      </c>
      <c r="D16" s="76"/>
      <c r="E16" s="76"/>
      <c r="F16" s="76"/>
      <c r="G16" s="76" t="s">
        <v>91</v>
      </c>
    </row>
    <row r="17" spans="1:7">
      <c r="A17" s="100" t="s">
        <v>87</v>
      </c>
      <c r="B17" s="101"/>
      <c r="C17" s="101">
        <v>10000</v>
      </c>
      <c r="D17" s="97"/>
      <c r="E17" s="97"/>
      <c r="F17" s="97"/>
      <c r="G17" s="97" t="s">
        <v>160</v>
      </c>
    </row>
    <row r="18" spans="1:7">
      <c r="A18" s="144" t="s">
        <v>161</v>
      </c>
      <c r="B18" s="145"/>
      <c r="C18" s="85">
        <v>30000</v>
      </c>
      <c r="D18" s="76"/>
      <c r="E18" s="76"/>
      <c r="F18" s="76"/>
      <c r="G18" s="76" t="s">
        <v>92</v>
      </c>
    </row>
    <row r="19" spans="1:7">
      <c r="A19" s="144" t="s">
        <v>88</v>
      </c>
      <c r="B19" s="145"/>
      <c r="C19" s="85"/>
      <c r="D19" s="104">
        <f>SUM(C14-C16-C17-C18)</f>
        <v>760000</v>
      </c>
      <c r="E19" s="76"/>
      <c r="F19" s="76"/>
      <c r="G19" s="76"/>
    </row>
    <row r="20" spans="1:7">
      <c r="A20" s="150"/>
      <c r="B20" s="151"/>
      <c r="C20" s="86"/>
      <c r="D20" s="76"/>
      <c r="E20" s="76"/>
      <c r="F20" s="76"/>
      <c r="G20" s="76"/>
    </row>
    <row r="21" spans="1:7">
      <c r="A21" s="150" t="s">
        <v>93</v>
      </c>
      <c r="B21" s="151"/>
      <c r="C21" s="85">
        <v>170000</v>
      </c>
      <c r="D21" s="76"/>
      <c r="E21" s="76"/>
      <c r="F21" s="76"/>
      <c r="G21" s="106" t="s">
        <v>96</v>
      </c>
    </row>
    <row r="22" spans="1:7">
      <c r="A22" s="105" t="s">
        <v>85</v>
      </c>
      <c r="B22" s="85"/>
      <c r="C22" s="85"/>
      <c r="D22" s="76"/>
      <c r="E22" s="76"/>
      <c r="F22" s="76"/>
      <c r="G22" s="97" t="s">
        <v>94</v>
      </c>
    </row>
    <row r="23" spans="1:7">
      <c r="A23" s="79" t="s">
        <v>86</v>
      </c>
      <c r="B23" s="85"/>
      <c r="C23" s="85">
        <v>150000</v>
      </c>
      <c r="D23" s="76"/>
      <c r="E23" s="76"/>
      <c r="F23" s="76"/>
      <c r="G23" s="76" t="s">
        <v>97</v>
      </c>
    </row>
    <row r="24" spans="1:7">
      <c r="A24" s="144" t="s">
        <v>95</v>
      </c>
      <c r="B24" s="145"/>
      <c r="C24" s="85">
        <v>8000</v>
      </c>
      <c r="D24" s="76"/>
      <c r="E24" s="76"/>
      <c r="F24" s="76"/>
      <c r="G24" s="76" t="s">
        <v>157</v>
      </c>
    </row>
    <row r="25" spans="1:7">
      <c r="A25" s="144" t="s">
        <v>89</v>
      </c>
      <c r="B25" s="145"/>
      <c r="C25" s="85">
        <v>4000</v>
      </c>
      <c r="D25" s="76"/>
      <c r="E25" s="76"/>
      <c r="F25" s="76"/>
      <c r="G25" s="76"/>
    </row>
    <row r="26" spans="1:7">
      <c r="A26" s="144" t="s">
        <v>88</v>
      </c>
      <c r="B26" s="151"/>
      <c r="C26" s="86"/>
      <c r="D26" s="76">
        <f>SUM(C21-C23-C24-C25)</f>
        <v>8000</v>
      </c>
      <c r="E26" s="76"/>
      <c r="F26" s="76"/>
      <c r="G26" s="76"/>
    </row>
    <row r="27" spans="1:7">
      <c r="A27" s="144"/>
      <c r="B27" s="145"/>
      <c r="C27" s="85"/>
      <c r="D27" s="76"/>
      <c r="E27" s="76"/>
      <c r="F27" s="76"/>
      <c r="G27" s="76"/>
    </row>
    <row r="28" spans="1:7">
      <c r="A28" s="98" t="s">
        <v>98</v>
      </c>
      <c r="B28" s="85"/>
      <c r="C28" s="85"/>
      <c r="D28" s="76"/>
      <c r="E28" s="76"/>
      <c r="F28" s="76"/>
      <c r="G28" s="76"/>
    </row>
    <row r="29" spans="1:7">
      <c r="A29" s="79"/>
      <c r="B29" s="85"/>
      <c r="C29" s="85"/>
      <c r="D29" s="76"/>
      <c r="E29" s="76"/>
      <c r="F29" s="76"/>
      <c r="G29" s="76"/>
    </row>
    <row r="30" spans="1:7">
      <c r="A30" s="144" t="s">
        <v>99</v>
      </c>
      <c r="B30" s="145"/>
      <c r="C30" s="85"/>
      <c r="D30" s="76">
        <v>1000</v>
      </c>
      <c r="E30" s="76"/>
      <c r="F30" s="76"/>
      <c r="G30" s="76"/>
    </row>
    <row r="31" spans="1:7">
      <c r="A31" s="144" t="s">
        <v>100</v>
      </c>
      <c r="B31" s="145"/>
      <c r="C31" s="85"/>
      <c r="D31" s="76"/>
      <c r="E31" s="76">
        <v>300</v>
      </c>
      <c r="F31" s="76"/>
      <c r="G31" s="76"/>
    </row>
    <row r="32" spans="1:7">
      <c r="A32" s="144" t="s">
        <v>165</v>
      </c>
      <c r="B32" s="145"/>
      <c r="C32" s="86"/>
      <c r="D32" s="76"/>
      <c r="E32" s="76">
        <v>46000</v>
      </c>
      <c r="F32" s="76"/>
      <c r="G32" s="97" t="s">
        <v>110</v>
      </c>
    </row>
    <row r="33" spans="1:7">
      <c r="A33" s="100"/>
      <c r="B33" s="101"/>
      <c r="C33" s="99"/>
      <c r="D33" s="97"/>
      <c r="E33" s="97"/>
      <c r="F33" s="97"/>
    </row>
    <row r="34" spans="1:7">
      <c r="A34" s="79" t="s">
        <v>101</v>
      </c>
      <c r="B34" s="85"/>
      <c r="C34" s="85"/>
      <c r="D34" s="76"/>
      <c r="E34" s="76"/>
      <c r="F34" s="76">
        <v>200</v>
      </c>
      <c r="G34" s="76"/>
    </row>
    <row r="35" spans="1:7">
      <c r="A35" s="79" t="s">
        <v>102</v>
      </c>
      <c r="B35" s="85"/>
      <c r="C35" s="85"/>
      <c r="D35" s="76"/>
      <c r="E35" s="76"/>
      <c r="F35" s="76">
        <v>40000</v>
      </c>
      <c r="G35" s="76" t="s">
        <v>111</v>
      </c>
    </row>
    <row r="36" spans="1:7">
      <c r="A36" s="100"/>
      <c r="B36" s="101"/>
      <c r="C36" s="101"/>
      <c r="D36" s="97"/>
      <c r="E36" s="97"/>
      <c r="F36" s="97"/>
      <c r="G36" s="97"/>
    </row>
    <row r="37" spans="1:7">
      <c r="A37" s="98" t="s">
        <v>104</v>
      </c>
      <c r="B37" s="101"/>
      <c r="C37" s="101"/>
      <c r="D37" s="97"/>
      <c r="E37" s="97"/>
      <c r="F37" s="97"/>
      <c r="G37" s="97"/>
    </row>
    <row r="38" spans="1:7">
      <c r="A38" s="144"/>
      <c r="B38" s="145"/>
      <c r="C38" s="85"/>
      <c r="D38" s="76"/>
      <c r="E38" s="76"/>
      <c r="F38" s="76"/>
      <c r="G38" s="76"/>
    </row>
    <row r="39" spans="1:7">
      <c r="A39" s="144" t="s">
        <v>103</v>
      </c>
      <c r="B39" s="145"/>
      <c r="C39" s="86"/>
      <c r="D39" s="76">
        <v>22000</v>
      </c>
      <c r="E39" s="76"/>
      <c r="F39" s="76"/>
      <c r="G39" s="76" t="s">
        <v>112</v>
      </c>
    </row>
    <row r="40" spans="1:7">
      <c r="A40" s="144" t="s">
        <v>113</v>
      </c>
      <c r="B40" s="145"/>
      <c r="C40" s="85"/>
      <c r="D40" s="76">
        <v>70000</v>
      </c>
      <c r="E40" s="76"/>
      <c r="F40" s="76"/>
      <c r="G40" s="76" t="s">
        <v>158</v>
      </c>
    </row>
    <row r="41" spans="1:7">
      <c r="A41" s="144"/>
      <c r="B41" s="145"/>
      <c r="C41" s="85"/>
      <c r="D41" s="76"/>
      <c r="E41" s="76"/>
      <c r="F41" s="76"/>
      <c r="G41" s="76"/>
    </row>
    <row r="42" spans="1:7">
      <c r="A42" s="98" t="s">
        <v>11</v>
      </c>
      <c r="B42" s="101"/>
      <c r="C42" s="101"/>
      <c r="D42" s="97"/>
      <c r="E42" s="97"/>
      <c r="F42" s="97"/>
      <c r="G42" s="97"/>
    </row>
    <row r="43" spans="1:7">
      <c r="A43" s="100"/>
      <c r="B43" s="101"/>
      <c r="C43" s="101"/>
      <c r="D43" s="97"/>
      <c r="E43" s="97"/>
      <c r="F43" s="97"/>
      <c r="G43" s="97"/>
    </row>
    <row r="44" spans="1:7">
      <c r="A44" s="144" t="s">
        <v>105</v>
      </c>
      <c r="B44" s="145"/>
      <c r="C44" s="86"/>
      <c r="D44" s="76"/>
      <c r="E44" s="76">
        <v>25000</v>
      </c>
      <c r="F44" s="76"/>
      <c r="G44" s="76" t="s">
        <v>107</v>
      </c>
    </row>
    <row r="45" spans="1:7">
      <c r="A45" s="79" t="s">
        <v>106</v>
      </c>
      <c r="B45" s="85"/>
      <c r="C45" s="85"/>
      <c r="D45" s="76"/>
      <c r="E45" s="76"/>
      <c r="F45" s="76">
        <v>20000</v>
      </c>
      <c r="G45" s="76" t="s">
        <v>107</v>
      </c>
    </row>
    <row r="46" spans="1:7">
      <c r="A46" s="79"/>
      <c r="B46" s="85"/>
      <c r="C46" s="85"/>
      <c r="D46" s="76"/>
      <c r="E46" s="76"/>
      <c r="F46" s="76"/>
      <c r="G46" s="76"/>
    </row>
    <row r="47" spans="1:7">
      <c r="A47" s="150" t="s">
        <v>108</v>
      </c>
      <c r="B47" s="151"/>
      <c r="C47" s="85"/>
      <c r="D47" s="76"/>
      <c r="E47" s="76"/>
      <c r="F47" s="76"/>
      <c r="G47" s="76"/>
    </row>
    <row r="48" spans="1:7">
      <c r="A48" s="150"/>
      <c r="B48" s="151"/>
      <c r="C48" s="86"/>
      <c r="D48" s="76"/>
      <c r="E48" s="76"/>
      <c r="F48" s="76"/>
      <c r="G48" s="76"/>
    </row>
    <row r="49" spans="1:19">
      <c r="A49" s="144"/>
      <c r="B49" s="145"/>
      <c r="C49" s="85"/>
      <c r="D49" s="75"/>
      <c r="E49" s="75"/>
      <c r="F49" s="64"/>
      <c r="G49" s="75"/>
    </row>
    <row r="50" spans="1:19" s="63" customFormat="1">
      <c r="A50" s="146" t="s">
        <v>16</v>
      </c>
      <c r="B50" s="146"/>
      <c r="C50" s="77"/>
      <c r="D50" s="77">
        <f>SUM(D11:D49)</f>
        <v>861000</v>
      </c>
      <c r="E50" s="89">
        <f>SUM(E11:E49)</f>
        <v>71300</v>
      </c>
      <c r="F50" s="77">
        <f>SUM(F11:F49)</f>
        <v>60200</v>
      </c>
      <c r="G50" s="90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</row>
    <row r="51" spans="1:19">
      <c r="A51" s="84"/>
      <c r="B51" s="84"/>
      <c r="C51" s="84"/>
      <c r="D51" s="84"/>
      <c r="E51" s="66"/>
      <c r="F51" s="84"/>
      <c r="G51" s="84"/>
    </row>
    <row r="52" spans="1:19">
      <c r="A52" s="147" t="s">
        <v>17</v>
      </c>
      <c r="B52" s="147"/>
      <c r="C52" s="78"/>
      <c r="D52" s="74" t="s">
        <v>60</v>
      </c>
      <c r="E52" s="77" t="s">
        <v>82</v>
      </c>
      <c r="F52" s="77" t="s">
        <v>83</v>
      </c>
      <c r="G52" s="72" t="s">
        <v>61</v>
      </c>
    </row>
    <row r="53" spans="1:19">
      <c r="A53" s="148"/>
      <c r="B53" s="149"/>
      <c r="C53" s="67"/>
      <c r="D53" s="76"/>
      <c r="E53" s="76"/>
      <c r="F53" s="76"/>
      <c r="G53" s="88"/>
    </row>
    <row r="54" spans="1:19">
      <c r="A54" s="136" t="s">
        <v>114</v>
      </c>
      <c r="B54" s="137"/>
      <c r="C54" s="67"/>
      <c r="D54" s="76"/>
      <c r="E54" s="76">
        <v>20000</v>
      </c>
      <c r="F54" s="76"/>
      <c r="G54" s="88" t="s">
        <v>124</v>
      </c>
    </row>
    <row r="55" spans="1:19">
      <c r="A55" s="136" t="s">
        <v>115</v>
      </c>
      <c r="B55" s="137"/>
      <c r="C55" s="67"/>
      <c r="D55" s="76"/>
      <c r="E55" s="76">
        <v>5000</v>
      </c>
      <c r="F55" s="76"/>
      <c r="G55" s="88" t="s">
        <v>125</v>
      </c>
    </row>
    <row r="56" spans="1:19">
      <c r="A56" s="136" t="s">
        <v>116</v>
      </c>
      <c r="B56" s="137"/>
      <c r="C56" s="67"/>
      <c r="D56" s="76"/>
      <c r="E56" s="76">
        <v>50000</v>
      </c>
      <c r="F56" s="76"/>
      <c r="G56" s="88" t="s">
        <v>119</v>
      </c>
    </row>
    <row r="57" spans="1:19">
      <c r="A57" s="136"/>
      <c r="B57" s="137"/>
      <c r="C57" s="67"/>
      <c r="D57" s="76"/>
      <c r="E57" s="76"/>
      <c r="F57" s="76"/>
      <c r="G57" s="88"/>
    </row>
    <row r="58" spans="1:19">
      <c r="A58" s="136" t="s">
        <v>117</v>
      </c>
      <c r="B58" s="137"/>
      <c r="C58" s="67"/>
      <c r="D58" s="76"/>
      <c r="E58" s="76"/>
      <c r="F58" s="76">
        <v>16000</v>
      </c>
      <c r="G58" s="88" t="s">
        <v>124</v>
      </c>
    </row>
    <row r="59" spans="1:19">
      <c r="A59" s="136" t="s">
        <v>118</v>
      </c>
      <c r="B59" s="137"/>
      <c r="C59" s="67"/>
      <c r="D59" s="76"/>
      <c r="E59" s="76"/>
      <c r="F59" s="76">
        <v>5000</v>
      </c>
      <c r="G59" s="88" t="s">
        <v>124</v>
      </c>
    </row>
    <row r="60" spans="1:19">
      <c r="A60" s="136"/>
      <c r="B60" s="137"/>
      <c r="C60" s="67"/>
      <c r="D60" s="76"/>
      <c r="E60" s="76"/>
      <c r="F60" s="76"/>
      <c r="G60" s="88"/>
    </row>
    <row r="61" spans="1:19">
      <c r="A61" s="141" t="s">
        <v>24</v>
      </c>
      <c r="B61" s="141"/>
      <c r="C61" s="62"/>
      <c r="D61" s="62">
        <f>SUM(D53:D60)</f>
        <v>0</v>
      </c>
      <c r="E61" s="62">
        <f>SUM(E53:E60)</f>
        <v>75000</v>
      </c>
      <c r="F61" s="62">
        <f>SUM(F53:F60)</f>
        <v>21000</v>
      </c>
      <c r="G61" s="88"/>
    </row>
    <row r="62" spans="1:19">
      <c r="A62" s="59"/>
      <c r="B62" s="59"/>
      <c r="C62" s="60"/>
      <c r="D62" s="60"/>
      <c r="E62" s="80"/>
      <c r="F62" s="76"/>
      <c r="G62" s="84"/>
    </row>
    <row r="63" spans="1:19">
      <c r="A63" s="142" t="s">
        <v>53</v>
      </c>
      <c r="B63" s="143"/>
      <c r="C63" s="62"/>
      <c r="D63" s="62">
        <f>SUM(D50-D61)</f>
        <v>861000</v>
      </c>
      <c r="E63" s="62">
        <f>SUM(E50-E61)</f>
        <v>-3700</v>
      </c>
      <c r="F63" s="62">
        <f>SUM(F50-F61)</f>
        <v>39200</v>
      </c>
      <c r="G63" s="84"/>
    </row>
    <row r="64" spans="1:19">
      <c r="A64" s="68"/>
      <c r="B64" s="91"/>
      <c r="C64" s="80"/>
      <c r="D64" s="80"/>
      <c r="E64" s="80"/>
      <c r="F64" s="27"/>
      <c r="G64" s="84"/>
    </row>
    <row r="65" spans="1:7">
      <c r="A65" s="140" t="s">
        <v>25</v>
      </c>
      <c r="B65" s="140"/>
      <c r="C65" s="138"/>
      <c r="D65" s="138"/>
      <c r="E65" s="139" t="s">
        <v>82</v>
      </c>
      <c r="F65" s="129" t="s">
        <v>83</v>
      </c>
      <c r="G65" s="131" t="s">
        <v>61</v>
      </c>
    </row>
    <row r="66" spans="1:7">
      <c r="A66" s="140" t="s">
        <v>26</v>
      </c>
      <c r="B66" s="140"/>
      <c r="C66" s="138"/>
      <c r="D66" s="138"/>
      <c r="E66" s="140"/>
      <c r="F66" s="130"/>
      <c r="G66" s="132"/>
    </row>
    <row r="67" spans="1:7">
      <c r="A67" s="136"/>
      <c r="B67" s="137"/>
      <c r="C67" s="67"/>
      <c r="D67" s="67"/>
      <c r="E67" s="76"/>
      <c r="F67" s="76"/>
      <c r="G67" s="92"/>
    </row>
    <row r="68" spans="1:7">
      <c r="A68" s="136" t="s">
        <v>120</v>
      </c>
      <c r="B68" s="137"/>
      <c r="C68" s="67"/>
      <c r="D68" s="67"/>
      <c r="E68" s="76">
        <v>706000</v>
      </c>
      <c r="F68" s="76"/>
      <c r="G68" s="92" t="s">
        <v>162</v>
      </c>
    </row>
    <row r="69" spans="1:7">
      <c r="A69" s="136"/>
      <c r="B69" s="137"/>
      <c r="C69" s="67"/>
      <c r="D69" s="67"/>
      <c r="E69" s="76"/>
      <c r="F69" s="76"/>
      <c r="G69" s="92"/>
    </row>
    <row r="70" spans="1:7">
      <c r="A70" s="136" t="s">
        <v>121</v>
      </c>
      <c r="B70" s="137"/>
      <c r="C70" s="67"/>
      <c r="D70" s="67"/>
      <c r="E70" s="76"/>
      <c r="F70" s="76">
        <v>84000</v>
      </c>
      <c r="G70" s="92" t="s">
        <v>163</v>
      </c>
    </row>
    <row r="71" spans="1:7">
      <c r="A71" s="136"/>
      <c r="B71" s="137"/>
      <c r="C71" s="67"/>
      <c r="D71" s="67"/>
      <c r="E71" s="76"/>
      <c r="F71" s="76"/>
      <c r="G71" s="92"/>
    </row>
    <row r="72" spans="1:7">
      <c r="A72" s="136" t="s">
        <v>122</v>
      </c>
      <c r="B72" s="137"/>
      <c r="C72" s="67"/>
      <c r="D72" s="67"/>
      <c r="E72" s="76" t="s">
        <v>164</v>
      </c>
      <c r="F72" s="76" t="s">
        <v>164</v>
      </c>
      <c r="G72" s="92" t="s">
        <v>123</v>
      </c>
    </row>
    <row r="73" spans="1:7">
      <c r="A73" s="136"/>
      <c r="B73" s="137"/>
      <c r="C73" s="67"/>
      <c r="D73" s="67"/>
      <c r="E73" s="76"/>
      <c r="F73" s="76"/>
      <c r="G73" s="92"/>
    </row>
    <row r="74" spans="1:7">
      <c r="A74" s="135" t="s">
        <v>27</v>
      </c>
      <c r="B74" s="135"/>
      <c r="C74" s="13"/>
      <c r="D74" s="69"/>
      <c r="E74" s="73">
        <f>SUM(E67:E73)</f>
        <v>706000</v>
      </c>
      <c r="F74" s="62">
        <f>SUM(F67:F73)</f>
        <v>84000</v>
      </c>
      <c r="G74" s="84"/>
    </row>
  </sheetData>
  <mergeCells count="56">
    <mergeCell ref="G9:G10"/>
    <mergeCell ref="A19:B19"/>
    <mergeCell ref="A9:B10"/>
    <mergeCell ref="D9:D10"/>
    <mergeCell ref="E9:E10"/>
    <mergeCell ref="A11:B11"/>
    <mergeCell ref="A14:B14"/>
    <mergeCell ref="A15:B15"/>
    <mergeCell ref="A16:B16"/>
    <mergeCell ref="A18:B18"/>
    <mergeCell ref="F9:F10"/>
    <mergeCell ref="A20:B20"/>
    <mergeCell ref="A21:B21"/>
    <mergeCell ref="A24:B24"/>
    <mergeCell ref="A25:B25"/>
    <mergeCell ref="A26:B26"/>
    <mergeCell ref="A47:B47"/>
    <mergeCell ref="A48:B48"/>
    <mergeCell ref="A27:B27"/>
    <mergeCell ref="A30:B30"/>
    <mergeCell ref="A31:B31"/>
    <mergeCell ref="A32:B32"/>
    <mergeCell ref="A38:B38"/>
    <mergeCell ref="A39:B39"/>
    <mergeCell ref="A40:B40"/>
    <mergeCell ref="A41:B41"/>
    <mergeCell ref="A44:B44"/>
    <mergeCell ref="A65:B65"/>
    <mergeCell ref="C65:C66"/>
    <mergeCell ref="A60:B60"/>
    <mergeCell ref="A59:B59"/>
    <mergeCell ref="A49:B49"/>
    <mergeCell ref="A50:B50"/>
    <mergeCell ref="A52:B52"/>
    <mergeCell ref="A53:B53"/>
    <mergeCell ref="A54:B54"/>
    <mergeCell ref="A55:B55"/>
    <mergeCell ref="A56:B56"/>
    <mergeCell ref="A57:B57"/>
    <mergeCell ref="A58:B58"/>
    <mergeCell ref="F65:F66"/>
    <mergeCell ref="G65:G66"/>
    <mergeCell ref="C9:C10"/>
    <mergeCell ref="A74:B74"/>
    <mergeCell ref="A67:B67"/>
    <mergeCell ref="A68:B68"/>
    <mergeCell ref="A69:B69"/>
    <mergeCell ref="A70:B70"/>
    <mergeCell ref="A71:B71"/>
    <mergeCell ref="A72:B72"/>
    <mergeCell ref="D65:D66"/>
    <mergeCell ref="E65:E66"/>
    <mergeCell ref="A66:B66"/>
    <mergeCell ref="A73:B73"/>
    <mergeCell ref="A61:B61"/>
    <mergeCell ref="A63:B6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workbookViewId="0">
      <selection activeCell="A3" sqref="A3"/>
    </sheetView>
  </sheetViews>
  <sheetFormatPr defaultRowHeight="15.75"/>
  <cols>
    <col min="1" max="1" width="33.875" customWidth="1"/>
    <col min="2" max="2" width="24.125" hidden="1" customWidth="1"/>
    <col min="3" max="3" width="8.375" customWidth="1"/>
    <col min="4" max="4" width="9" hidden="1" customWidth="1"/>
    <col min="5" max="5" width="8.875" customWidth="1"/>
    <col min="6" max="6" width="0.625" hidden="1" customWidth="1"/>
    <col min="7" max="7" width="28.75" customWidth="1"/>
  </cols>
  <sheetData>
    <row r="1" spans="1:7" ht="23.25">
      <c r="A1" s="43"/>
      <c r="B1" s="48" t="s">
        <v>33</v>
      </c>
      <c r="C1" s="37"/>
      <c r="D1" s="37"/>
      <c r="E1" s="37"/>
      <c r="G1" s="40"/>
    </row>
    <row r="2" spans="1:7" ht="23.25">
      <c r="A2" s="107" t="s">
        <v>167</v>
      </c>
      <c r="B2" s="108"/>
      <c r="C2" s="109"/>
      <c r="D2" s="109"/>
      <c r="E2" s="109"/>
      <c r="F2" s="109"/>
      <c r="G2" s="110"/>
    </row>
    <row r="3" spans="1:7" ht="23.25">
      <c r="A3" s="111" t="s">
        <v>168</v>
      </c>
      <c r="B3" s="112"/>
      <c r="C3" s="113"/>
      <c r="D3" s="113"/>
      <c r="E3" s="113"/>
      <c r="F3" s="113"/>
      <c r="G3" s="114"/>
    </row>
    <row r="4" spans="1:7" ht="15.75" customHeight="1">
      <c r="A4" s="177" t="s">
        <v>126</v>
      </c>
      <c r="B4" s="178"/>
      <c r="C4" s="178"/>
      <c r="D4" s="115"/>
      <c r="E4" s="116"/>
      <c r="F4" s="116"/>
      <c r="G4" s="117"/>
    </row>
    <row r="5" spans="1:7">
      <c r="A5" s="179" t="s">
        <v>0</v>
      </c>
      <c r="B5" s="180"/>
      <c r="C5" s="181" t="s">
        <v>82</v>
      </c>
      <c r="D5" s="182"/>
      <c r="E5" s="147" t="s">
        <v>83</v>
      </c>
      <c r="F5" s="169"/>
      <c r="G5" s="118"/>
    </row>
    <row r="6" spans="1:7">
      <c r="A6" s="174"/>
      <c r="B6" s="174"/>
      <c r="C6" s="164"/>
      <c r="D6" s="164"/>
      <c r="E6" s="164"/>
      <c r="F6" s="164"/>
      <c r="G6" s="55" t="s">
        <v>127</v>
      </c>
    </row>
    <row r="7" spans="1:7">
      <c r="A7" s="18" t="s">
        <v>128</v>
      </c>
      <c r="B7" s="18" t="s">
        <v>128</v>
      </c>
      <c r="C7" s="136"/>
      <c r="D7" s="164"/>
      <c r="E7" s="175">
        <v>1400</v>
      </c>
      <c r="F7" s="176"/>
      <c r="G7" s="18"/>
    </row>
    <row r="8" spans="1:7">
      <c r="A8" s="18" t="s">
        <v>31</v>
      </c>
      <c r="B8" s="18" t="s">
        <v>31</v>
      </c>
      <c r="C8" s="136"/>
      <c r="D8" s="164"/>
      <c r="E8" s="175"/>
      <c r="F8" s="176"/>
      <c r="G8" s="18"/>
    </row>
    <row r="9" spans="1:7">
      <c r="A9" s="18" t="s">
        <v>129</v>
      </c>
      <c r="B9" s="18" t="s">
        <v>129</v>
      </c>
      <c r="C9" s="97"/>
      <c r="D9" s="18"/>
      <c r="E9" s="88"/>
      <c r="F9" s="87"/>
      <c r="G9" s="18"/>
    </row>
    <row r="10" spans="1:7">
      <c r="A10" s="119" t="s">
        <v>64</v>
      </c>
      <c r="B10" s="18" t="s">
        <v>64</v>
      </c>
      <c r="C10" s="97">
        <v>870</v>
      </c>
      <c r="D10" s="18"/>
      <c r="E10" s="88">
        <f>SUM(E7+E8-E9)</f>
        <v>1400</v>
      </c>
      <c r="F10" s="87"/>
      <c r="G10" s="18"/>
    </row>
    <row r="11" spans="1:7">
      <c r="A11" s="18"/>
      <c r="B11" s="18"/>
      <c r="C11" s="97"/>
      <c r="D11" s="18"/>
      <c r="E11" s="88"/>
      <c r="F11" s="87"/>
      <c r="G11" s="18"/>
    </row>
    <row r="12" spans="1:7">
      <c r="A12" s="18" t="s">
        <v>130</v>
      </c>
      <c r="B12" s="18" t="s">
        <v>130</v>
      </c>
      <c r="C12" s="97"/>
      <c r="D12" s="18"/>
      <c r="E12" s="88"/>
      <c r="F12" s="87"/>
      <c r="G12" s="18"/>
    </row>
    <row r="13" spans="1:7">
      <c r="A13" s="18" t="s">
        <v>131</v>
      </c>
      <c r="B13" s="18" t="s">
        <v>131</v>
      </c>
      <c r="C13" s="97"/>
      <c r="D13" s="18"/>
      <c r="E13" s="88"/>
      <c r="F13" s="87"/>
      <c r="G13" s="18"/>
    </row>
    <row r="14" spans="1:7">
      <c r="A14" s="18" t="s">
        <v>132</v>
      </c>
      <c r="B14" s="18" t="s">
        <v>132</v>
      </c>
      <c r="C14" s="97"/>
      <c r="D14" s="18"/>
      <c r="E14" s="88"/>
      <c r="F14" s="87"/>
      <c r="G14" s="18"/>
    </row>
    <row r="15" spans="1:7">
      <c r="A15" s="18" t="s">
        <v>133</v>
      </c>
      <c r="B15" s="18" t="s">
        <v>133</v>
      </c>
      <c r="C15" s="97"/>
      <c r="D15" s="18"/>
      <c r="E15" s="88"/>
      <c r="F15" s="87"/>
      <c r="G15" s="18"/>
    </row>
    <row r="16" spans="1:7" ht="15.75" customHeight="1">
      <c r="A16" s="18" t="s">
        <v>3</v>
      </c>
      <c r="B16" s="18" t="s">
        <v>3</v>
      </c>
      <c r="C16" s="97"/>
      <c r="D16" s="18"/>
      <c r="E16" s="88"/>
      <c r="F16" s="87"/>
      <c r="G16" s="18"/>
    </row>
    <row r="17" spans="1:7">
      <c r="A17" s="18" t="s">
        <v>65</v>
      </c>
      <c r="B17" s="18" t="s">
        <v>65</v>
      </c>
      <c r="C17" s="97"/>
      <c r="D17" s="18"/>
      <c r="E17" s="88"/>
      <c r="F17" s="87"/>
      <c r="G17" s="18"/>
    </row>
    <row r="18" spans="1:7">
      <c r="A18" s="18" t="s">
        <v>134</v>
      </c>
      <c r="B18" s="18" t="s">
        <v>134</v>
      </c>
      <c r="C18" s="97"/>
      <c r="D18" s="18"/>
      <c r="E18" s="88"/>
      <c r="F18" s="87"/>
      <c r="G18" s="18"/>
    </row>
    <row r="19" spans="1:7">
      <c r="A19" s="18" t="s">
        <v>135</v>
      </c>
      <c r="B19" s="18" t="s">
        <v>135</v>
      </c>
      <c r="C19" s="97"/>
      <c r="D19" s="18"/>
      <c r="E19" s="88"/>
      <c r="F19" s="87"/>
      <c r="G19" s="18"/>
    </row>
    <row r="20" spans="1:7" ht="15.75" customHeight="1">
      <c r="A20" s="18" t="s">
        <v>136</v>
      </c>
      <c r="B20" s="18" t="s">
        <v>136</v>
      </c>
      <c r="C20" s="97"/>
      <c r="D20" s="18"/>
      <c r="E20" s="88"/>
      <c r="F20" s="87"/>
      <c r="G20" s="18"/>
    </row>
    <row r="21" spans="1:7">
      <c r="A21" s="18" t="s">
        <v>137</v>
      </c>
      <c r="B21" s="18" t="s">
        <v>137</v>
      </c>
      <c r="C21" s="97"/>
      <c r="D21" s="18"/>
      <c r="E21" s="88"/>
      <c r="F21" s="87"/>
      <c r="G21" s="18"/>
    </row>
    <row r="22" spans="1:7">
      <c r="A22" s="18" t="s">
        <v>138</v>
      </c>
      <c r="B22" s="18" t="s">
        <v>138</v>
      </c>
      <c r="C22" s="97"/>
      <c r="D22" s="18"/>
      <c r="E22" s="88"/>
      <c r="F22" s="87"/>
      <c r="G22" s="18"/>
    </row>
    <row r="23" spans="1:7">
      <c r="A23" s="18" t="s">
        <v>156</v>
      </c>
      <c r="B23" s="18"/>
      <c r="C23" s="97"/>
      <c r="D23" s="18"/>
      <c r="E23" s="88">
        <v>149</v>
      </c>
      <c r="F23" s="87"/>
      <c r="G23" s="18"/>
    </row>
    <row r="24" spans="1:7">
      <c r="A24" s="18" t="s">
        <v>139</v>
      </c>
      <c r="B24" s="18" t="s">
        <v>139</v>
      </c>
      <c r="C24" s="97"/>
      <c r="D24" s="18"/>
      <c r="E24" s="88"/>
      <c r="F24" s="87"/>
      <c r="G24" s="18"/>
    </row>
    <row r="25" spans="1:7">
      <c r="A25" s="18"/>
      <c r="B25" s="18"/>
      <c r="C25" s="97"/>
      <c r="D25" s="18"/>
      <c r="E25" s="88"/>
      <c r="F25" s="87"/>
      <c r="G25" s="18"/>
    </row>
    <row r="26" spans="1:7" ht="15.75" customHeight="1">
      <c r="A26" s="18" t="s">
        <v>140</v>
      </c>
      <c r="B26" s="18" t="s">
        <v>140</v>
      </c>
      <c r="C26" s="136"/>
      <c r="D26" s="164"/>
      <c r="E26" s="175"/>
      <c r="F26" s="176"/>
      <c r="G26" s="18"/>
    </row>
    <row r="27" spans="1:7">
      <c r="A27" s="18" t="s">
        <v>141</v>
      </c>
      <c r="B27" s="18" t="s">
        <v>141</v>
      </c>
      <c r="C27" s="97">
        <v>5130</v>
      </c>
      <c r="D27" s="18"/>
      <c r="E27" s="88"/>
      <c r="F27" s="87"/>
      <c r="G27" s="18"/>
    </row>
    <row r="28" spans="1:7">
      <c r="A28" s="18" t="s">
        <v>142</v>
      </c>
      <c r="B28" s="18" t="s">
        <v>142</v>
      </c>
      <c r="C28" s="97"/>
      <c r="D28" s="18"/>
      <c r="E28" s="88"/>
      <c r="F28" s="87"/>
      <c r="G28" s="18"/>
    </row>
    <row r="29" spans="1:7">
      <c r="A29" s="18" t="s">
        <v>143</v>
      </c>
      <c r="B29" s="18" t="s">
        <v>143</v>
      </c>
      <c r="C29" s="136"/>
      <c r="D29" s="164"/>
      <c r="E29" s="175"/>
      <c r="F29" s="176"/>
      <c r="G29" s="18"/>
    </row>
    <row r="30" spans="1:7">
      <c r="A30" s="18" t="s">
        <v>144</v>
      </c>
      <c r="B30" s="18" t="s">
        <v>144</v>
      </c>
      <c r="C30" s="136"/>
      <c r="D30" s="164"/>
      <c r="E30" s="175"/>
      <c r="F30" s="176"/>
      <c r="G30" s="18"/>
    </row>
    <row r="31" spans="1:7">
      <c r="A31" s="18" t="s">
        <v>145</v>
      </c>
      <c r="B31" s="18"/>
      <c r="C31" s="97"/>
      <c r="D31" s="18"/>
      <c r="E31" s="88"/>
      <c r="F31" s="87"/>
      <c r="G31" s="18"/>
    </row>
    <row r="32" spans="1:7">
      <c r="B32" s="18" t="s">
        <v>145</v>
      </c>
      <c r="C32" s="148"/>
      <c r="D32" s="164"/>
      <c r="E32" s="175"/>
      <c r="F32" s="176"/>
      <c r="G32" s="18"/>
    </row>
    <row r="33" spans="1:7">
      <c r="A33" s="81" t="s">
        <v>63</v>
      </c>
      <c r="B33" s="57"/>
      <c r="C33" s="61">
        <f>SUM(C10:C32)</f>
        <v>6000</v>
      </c>
      <c r="D33" s="120"/>
      <c r="E33" s="72">
        <f>SUM(E10:E32)</f>
        <v>1549</v>
      </c>
      <c r="F33" s="121"/>
      <c r="G33" s="119" t="s">
        <v>146</v>
      </c>
    </row>
    <row r="34" spans="1:7">
      <c r="A34" s="47"/>
      <c r="B34" s="18"/>
      <c r="C34" s="18"/>
      <c r="D34" s="18"/>
      <c r="E34" s="18"/>
      <c r="F34" s="122"/>
      <c r="G34" s="18"/>
    </row>
    <row r="35" spans="1:7">
      <c r="A35" s="173" t="s">
        <v>49</v>
      </c>
      <c r="B35" s="174"/>
      <c r="C35" s="174"/>
      <c r="D35" s="18"/>
      <c r="E35" s="18"/>
      <c r="F35" s="122"/>
      <c r="G35" s="18"/>
    </row>
    <row r="36" spans="1:7">
      <c r="A36" s="147" t="s">
        <v>159</v>
      </c>
      <c r="B36" s="164"/>
      <c r="C36" s="147" t="s">
        <v>82</v>
      </c>
      <c r="D36" s="164"/>
      <c r="E36" s="147" t="s">
        <v>83</v>
      </c>
      <c r="F36" s="169"/>
      <c r="G36" s="18"/>
    </row>
    <row r="37" spans="1:7">
      <c r="A37" s="164"/>
      <c r="B37" s="164"/>
      <c r="C37" s="164"/>
      <c r="D37" s="164"/>
      <c r="E37" s="164"/>
      <c r="F37" s="169"/>
      <c r="G37" s="18"/>
    </row>
    <row r="38" spans="1:7">
      <c r="A38" s="170" t="s">
        <v>4</v>
      </c>
      <c r="B38" s="158"/>
      <c r="C38" s="136"/>
      <c r="D38" s="171"/>
      <c r="E38" s="171"/>
      <c r="F38" s="172"/>
      <c r="G38" s="18"/>
    </row>
    <row r="39" spans="1:7">
      <c r="A39" s="170" t="s">
        <v>43</v>
      </c>
      <c r="B39" s="158"/>
      <c r="C39" s="136"/>
      <c r="D39" s="171"/>
      <c r="E39" s="171"/>
      <c r="F39" s="172"/>
      <c r="G39" s="18"/>
    </row>
    <row r="40" spans="1:7">
      <c r="A40" s="170" t="s">
        <v>44</v>
      </c>
      <c r="B40" s="158"/>
      <c r="C40" s="136"/>
      <c r="D40" s="171"/>
      <c r="E40" s="171"/>
      <c r="F40" s="172"/>
      <c r="G40" s="18"/>
    </row>
    <row r="41" spans="1:7">
      <c r="A41" s="170" t="s">
        <v>45</v>
      </c>
      <c r="B41" s="158"/>
      <c r="C41" s="136"/>
      <c r="D41" s="171"/>
      <c r="E41" s="171"/>
      <c r="F41" s="172"/>
      <c r="G41" s="18"/>
    </row>
    <row r="42" spans="1:7" s="58" customFormat="1">
      <c r="A42" s="170" t="s">
        <v>46</v>
      </c>
      <c r="B42" s="158"/>
      <c r="C42" s="136"/>
      <c r="D42" s="171"/>
      <c r="E42" s="171"/>
      <c r="F42" s="172"/>
      <c r="G42" s="18"/>
    </row>
    <row r="43" spans="1:7">
      <c r="A43" s="170" t="s">
        <v>47</v>
      </c>
      <c r="B43" s="158"/>
      <c r="C43" s="136"/>
      <c r="D43" s="171"/>
      <c r="E43" s="171"/>
      <c r="F43" s="172"/>
      <c r="G43" s="18"/>
    </row>
    <row r="44" spans="1:7">
      <c r="A44" s="170" t="s">
        <v>48</v>
      </c>
      <c r="B44" s="158"/>
      <c r="C44" s="136"/>
      <c r="D44" s="171"/>
      <c r="E44" s="171"/>
      <c r="F44" s="172"/>
      <c r="G44" s="18"/>
    </row>
    <row r="45" spans="1:7">
      <c r="A45" s="163" t="s">
        <v>5</v>
      </c>
      <c r="B45" s="164"/>
      <c r="C45" s="159">
        <f>SUM(C38:D44)</f>
        <v>0</v>
      </c>
      <c r="D45" s="165"/>
      <c r="E45" s="166">
        <f>SUM(E38:F44)</f>
        <v>0</v>
      </c>
      <c r="F45" s="167"/>
      <c r="G45" s="119" t="s">
        <v>147</v>
      </c>
    </row>
    <row r="46" spans="1:7">
      <c r="A46" s="47"/>
      <c r="B46" s="18"/>
      <c r="C46" s="18"/>
      <c r="D46" s="18"/>
      <c r="E46" s="18"/>
      <c r="F46" s="122"/>
      <c r="G46" s="18"/>
    </row>
    <row r="47" spans="1:7">
      <c r="A47" s="147" t="s">
        <v>32</v>
      </c>
      <c r="B47" s="164"/>
      <c r="C47" s="147" t="s">
        <v>152</v>
      </c>
      <c r="D47" s="164"/>
      <c r="E47" s="147" t="s">
        <v>83</v>
      </c>
      <c r="F47" s="169"/>
      <c r="G47" s="18"/>
    </row>
    <row r="48" spans="1:7">
      <c r="A48" s="147"/>
      <c r="B48" s="164"/>
      <c r="C48" s="147"/>
      <c r="D48" s="164"/>
      <c r="E48" s="147"/>
      <c r="F48" s="169"/>
      <c r="G48" s="18"/>
    </row>
    <row r="49" spans="1:7">
      <c r="A49" s="168"/>
      <c r="B49" s="164"/>
      <c r="C49" s="164"/>
      <c r="D49" s="164"/>
      <c r="E49" s="164"/>
      <c r="F49" s="169"/>
      <c r="G49" s="123"/>
    </row>
    <row r="50" spans="1:7">
      <c r="A50" s="157" t="s">
        <v>6</v>
      </c>
      <c r="B50" s="158"/>
      <c r="C50" s="159">
        <f>SUM(C33-C45)</f>
        <v>6000</v>
      </c>
      <c r="D50" s="160"/>
      <c r="E50" s="161">
        <f>SUM(E33-E45)</f>
        <v>1549</v>
      </c>
      <c r="F50" s="162"/>
      <c r="G50" s="119" t="s">
        <v>148</v>
      </c>
    </row>
    <row r="51" spans="1:7">
      <c r="A51" s="125" t="s">
        <v>62</v>
      </c>
      <c r="B51" s="126"/>
      <c r="C51" s="96"/>
      <c r="D51" s="50"/>
      <c r="E51" s="83"/>
      <c r="F51" s="84"/>
      <c r="G51" s="119" t="s">
        <v>149</v>
      </c>
    </row>
    <row r="52" spans="1:7">
      <c r="A52" s="125"/>
      <c r="B52" s="126"/>
      <c r="C52" s="96"/>
      <c r="D52" s="50"/>
      <c r="E52" s="83"/>
      <c r="F52" s="84"/>
      <c r="G52" s="18"/>
    </row>
    <row r="53" spans="1:7">
      <c r="A53" s="127" t="s">
        <v>66</v>
      </c>
      <c r="B53" s="126"/>
      <c r="C53" s="96"/>
      <c r="D53" s="50"/>
      <c r="E53" s="83"/>
      <c r="F53" s="84"/>
      <c r="G53" s="18"/>
    </row>
    <row r="54" spans="1:7" ht="31.5">
      <c r="A54" s="128" t="s">
        <v>150</v>
      </c>
      <c r="B54" s="126"/>
      <c r="C54" s="50"/>
      <c r="D54" s="50"/>
      <c r="E54" s="83"/>
      <c r="F54" s="84"/>
      <c r="G54" s="119" t="s">
        <v>151</v>
      </c>
    </row>
  </sheetData>
  <mergeCells count="50">
    <mergeCell ref="C8:D8"/>
    <mergeCell ref="E8:F8"/>
    <mergeCell ref="A4:C4"/>
    <mergeCell ref="A5:B6"/>
    <mergeCell ref="C5:D6"/>
    <mergeCell ref="E5:F6"/>
    <mergeCell ref="C7:D7"/>
    <mergeCell ref="E7:F7"/>
    <mergeCell ref="C30:D30"/>
    <mergeCell ref="E30:F30"/>
    <mergeCell ref="C26:D26"/>
    <mergeCell ref="E26:F26"/>
    <mergeCell ref="C29:D29"/>
    <mergeCell ref="E29:F29"/>
    <mergeCell ref="A36:B37"/>
    <mergeCell ref="C36:D37"/>
    <mergeCell ref="E36:F37"/>
    <mergeCell ref="A35:C35"/>
    <mergeCell ref="C32:D32"/>
    <mergeCell ref="E32:F32"/>
    <mergeCell ref="C41:D41"/>
    <mergeCell ref="E41:F41"/>
    <mergeCell ref="A42:B42"/>
    <mergeCell ref="C42:D42"/>
    <mergeCell ref="E42:F42"/>
    <mergeCell ref="A44:B44"/>
    <mergeCell ref="C44:D44"/>
    <mergeCell ref="E44:F44"/>
    <mergeCell ref="A38:B38"/>
    <mergeCell ref="C38:D38"/>
    <mergeCell ref="E38:F38"/>
    <mergeCell ref="A39:B39"/>
    <mergeCell ref="C39:D39"/>
    <mergeCell ref="E39:F39"/>
    <mergeCell ref="A43:B43"/>
    <mergeCell ref="C43:D43"/>
    <mergeCell ref="E43:F43"/>
    <mergeCell ref="A40:B40"/>
    <mergeCell ref="C40:D40"/>
    <mergeCell ref="E40:F40"/>
    <mergeCell ref="A41:B41"/>
    <mergeCell ref="A50:B50"/>
    <mergeCell ref="C50:D50"/>
    <mergeCell ref="E50:F50"/>
    <mergeCell ref="A45:B45"/>
    <mergeCell ref="C45:D45"/>
    <mergeCell ref="E45:F45"/>
    <mergeCell ref="A47:B49"/>
    <mergeCell ref="C47:D49"/>
    <mergeCell ref="E47:F4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2"/>
  <sheetViews>
    <sheetView workbookViewId="0"/>
  </sheetViews>
  <sheetFormatPr defaultRowHeight="15.75"/>
  <cols>
    <col min="1" max="1" width="75.125" customWidth="1"/>
    <col min="2" max="2" width="0.125" customWidth="1"/>
    <col min="3" max="5" width="9" hidden="1" customWidth="1"/>
    <col min="6" max="6" width="27" hidden="1" customWidth="1"/>
    <col min="7" max="7" width="5.125" customWidth="1"/>
  </cols>
  <sheetData>
    <row r="1" spans="1:7" s="15" customFormat="1" ht="23.25">
      <c r="A1" s="124" t="s">
        <v>153</v>
      </c>
      <c r="B1" s="20"/>
      <c r="C1" s="20"/>
      <c r="D1" s="20"/>
      <c r="E1" s="20"/>
      <c r="F1" s="20"/>
      <c r="G1" s="21"/>
    </row>
    <row r="2" spans="1:7" s="15" customFormat="1">
      <c r="A2" s="53"/>
      <c r="B2" s="54"/>
      <c r="C2" s="14"/>
      <c r="D2" s="14"/>
      <c r="E2" s="14"/>
      <c r="F2" s="14"/>
      <c r="G2" s="19"/>
    </row>
    <row r="3" spans="1:7">
      <c r="A3" s="194" t="s">
        <v>4</v>
      </c>
      <c r="B3" s="184"/>
      <c r="C3" s="22"/>
      <c r="D3" s="11"/>
      <c r="E3" s="11"/>
      <c r="F3" s="16"/>
      <c r="G3" s="55" t="s">
        <v>34</v>
      </c>
    </row>
    <row r="4" spans="1:7">
      <c r="A4" s="194"/>
      <c r="B4" s="184"/>
      <c r="C4" s="22"/>
      <c r="D4" s="11"/>
      <c r="E4" s="11"/>
      <c r="F4" s="16"/>
      <c r="G4" s="50"/>
    </row>
    <row r="5" spans="1:7">
      <c r="A5" s="194"/>
      <c r="B5" s="184"/>
      <c r="C5" s="22"/>
      <c r="D5" s="11"/>
      <c r="E5" s="11"/>
      <c r="F5" s="16"/>
      <c r="G5" s="50"/>
    </row>
    <row r="6" spans="1:7">
      <c r="A6" s="194"/>
      <c r="B6" s="184"/>
      <c r="C6" s="22"/>
      <c r="D6" s="11"/>
      <c r="E6" s="11"/>
      <c r="F6" s="16"/>
      <c r="G6" s="50"/>
    </row>
    <row r="7" spans="1:7">
      <c r="A7" s="194"/>
      <c r="B7" s="184"/>
      <c r="C7" s="22"/>
      <c r="D7" s="11"/>
      <c r="E7" s="11"/>
      <c r="F7" s="16"/>
      <c r="G7" s="50"/>
    </row>
    <row r="8" spans="1:7">
      <c r="A8" s="194"/>
      <c r="B8" s="184"/>
      <c r="C8" s="22"/>
      <c r="D8" s="11"/>
      <c r="E8" s="11"/>
      <c r="F8" s="16"/>
      <c r="G8" s="50"/>
    </row>
    <row r="9" spans="1:7">
      <c r="A9" s="194" t="s">
        <v>8</v>
      </c>
      <c r="B9" s="184"/>
      <c r="C9" s="22"/>
      <c r="D9" s="11"/>
      <c r="E9" s="11"/>
      <c r="F9" s="16"/>
      <c r="G9" s="50"/>
    </row>
    <row r="10" spans="1:7">
      <c r="A10" s="194"/>
      <c r="B10" s="184"/>
      <c r="C10" s="22"/>
      <c r="D10" s="11"/>
      <c r="E10" s="11"/>
      <c r="F10" s="16"/>
      <c r="G10" s="50"/>
    </row>
    <row r="11" spans="1:7">
      <c r="A11" s="24"/>
      <c r="B11" s="23"/>
      <c r="C11" s="22"/>
      <c r="D11" s="11"/>
      <c r="E11" s="11"/>
      <c r="F11" s="16"/>
      <c r="G11" s="50"/>
    </row>
    <row r="12" spans="1:7">
      <c r="A12" s="24"/>
      <c r="B12" s="23"/>
      <c r="C12" s="22"/>
      <c r="D12" s="11"/>
      <c r="E12" s="11"/>
      <c r="F12" s="16"/>
      <c r="G12" s="50"/>
    </row>
    <row r="13" spans="1:7">
      <c r="A13" s="194"/>
      <c r="B13" s="184"/>
      <c r="C13" s="22"/>
      <c r="D13" s="11"/>
      <c r="E13" s="11"/>
      <c r="F13" s="16"/>
      <c r="G13" s="50"/>
    </row>
    <row r="14" spans="1:7">
      <c r="A14" s="194"/>
      <c r="B14" s="184"/>
      <c r="C14" s="22"/>
      <c r="D14" s="11"/>
      <c r="E14" s="11"/>
      <c r="F14" s="16"/>
      <c r="G14" s="50"/>
    </row>
    <row r="15" spans="1:7">
      <c r="A15" s="194" t="s">
        <v>9</v>
      </c>
      <c r="B15" s="184"/>
      <c r="C15" s="22"/>
      <c r="D15" s="11"/>
      <c r="E15" s="11"/>
      <c r="F15" s="16"/>
      <c r="G15" s="50"/>
    </row>
    <row r="16" spans="1:7">
      <c r="A16" s="194"/>
      <c r="B16" s="184"/>
      <c r="C16" s="22"/>
      <c r="D16" s="11"/>
      <c r="E16" s="11"/>
      <c r="F16" s="16"/>
      <c r="G16" s="50"/>
    </row>
    <row r="17" spans="1:7">
      <c r="A17" s="24"/>
      <c r="B17" s="23"/>
      <c r="C17" s="22"/>
      <c r="D17" s="11"/>
      <c r="E17" s="11"/>
      <c r="F17" s="16"/>
      <c r="G17" s="50"/>
    </row>
    <row r="18" spans="1:7">
      <c r="A18" s="24"/>
      <c r="B18" s="23"/>
      <c r="C18" s="22"/>
      <c r="D18" s="11"/>
      <c r="E18" s="11"/>
      <c r="F18" s="16"/>
      <c r="G18" s="50"/>
    </row>
    <row r="19" spans="1:7">
      <c r="A19" s="194"/>
      <c r="B19" s="184"/>
      <c r="C19" s="22"/>
      <c r="D19" s="11"/>
      <c r="E19" s="11"/>
      <c r="F19" s="16"/>
      <c r="G19" s="50"/>
    </row>
    <row r="20" spans="1:7">
      <c r="A20" s="194"/>
      <c r="B20" s="184"/>
      <c r="C20" s="22"/>
      <c r="D20" s="11"/>
      <c r="E20" s="11"/>
      <c r="F20" s="16"/>
      <c r="G20" s="50"/>
    </row>
    <row r="21" spans="1:7">
      <c r="A21" s="194" t="s">
        <v>10</v>
      </c>
      <c r="B21" s="184"/>
      <c r="C21" s="22"/>
      <c r="D21" s="11"/>
      <c r="E21" s="11"/>
      <c r="F21" s="16"/>
      <c r="G21" s="50"/>
    </row>
    <row r="22" spans="1:7">
      <c r="A22" s="194"/>
      <c r="B22" s="184"/>
      <c r="C22" s="22"/>
      <c r="D22" s="11"/>
      <c r="E22" s="11"/>
      <c r="F22" s="16"/>
      <c r="G22" s="50"/>
    </row>
    <row r="23" spans="1:7">
      <c r="A23" s="24"/>
      <c r="B23" s="23"/>
      <c r="C23" s="22"/>
      <c r="D23" s="11"/>
      <c r="E23" s="11"/>
      <c r="F23" s="16"/>
      <c r="G23" s="50"/>
    </row>
    <row r="24" spans="1:7">
      <c r="A24" s="24"/>
      <c r="B24" s="23"/>
      <c r="C24" s="22"/>
      <c r="D24" s="11"/>
      <c r="E24" s="11"/>
      <c r="F24" s="16"/>
      <c r="G24" s="50"/>
    </row>
    <row r="25" spans="1:7">
      <c r="A25" s="194"/>
      <c r="B25" s="184"/>
      <c r="C25" s="22"/>
      <c r="D25" s="11"/>
      <c r="E25" s="11"/>
      <c r="F25" s="16"/>
      <c r="G25" s="50"/>
    </row>
    <row r="26" spans="1:7">
      <c r="A26" s="194"/>
      <c r="B26" s="184"/>
      <c r="C26" s="22"/>
      <c r="D26" s="11"/>
      <c r="E26" s="11"/>
      <c r="F26" s="16"/>
      <c r="G26" s="50"/>
    </row>
    <row r="27" spans="1:7">
      <c r="A27" s="194" t="s">
        <v>11</v>
      </c>
      <c r="B27" s="184"/>
      <c r="C27" s="22"/>
      <c r="D27" s="11"/>
      <c r="E27" s="11"/>
      <c r="F27" s="16"/>
      <c r="G27" s="50"/>
    </row>
    <row r="28" spans="1:7">
      <c r="A28" s="194"/>
      <c r="B28" s="184"/>
      <c r="C28" s="22"/>
      <c r="D28" s="11"/>
      <c r="E28" s="11"/>
      <c r="F28" s="16"/>
      <c r="G28" s="50"/>
    </row>
    <row r="29" spans="1:7">
      <c r="A29" s="194"/>
      <c r="B29" s="184"/>
      <c r="C29" s="22"/>
      <c r="D29" s="11"/>
      <c r="E29" s="11"/>
      <c r="F29" s="16"/>
      <c r="G29" s="50"/>
    </row>
    <row r="30" spans="1:7">
      <c r="A30" s="194" t="s">
        <v>12</v>
      </c>
      <c r="B30" s="184"/>
      <c r="C30" s="22"/>
      <c r="D30" s="11"/>
      <c r="E30" s="11"/>
      <c r="F30" s="16"/>
      <c r="G30" s="50"/>
    </row>
    <row r="31" spans="1:7">
      <c r="A31" s="24"/>
      <c r="B31" s="23"/>
      <c r="C31" s="22"/>
      <c r="D31" s="11"/>
      <c r="E31" s="11"/>
      <c r="F31" s="16"/>
      <c r="G31" s="50"/>
    </row>
    <row r="32" spans="1:7">
      <c r="A32" s="24"/>
      <c r="B32" s="23"/>
      <c r="C32" s="22"/>
      <c r="D32" s="11"/>
      <c r="E32" s="11"/>
      <c r="F32" s="16"/>
      <c r="G32" s="50"/>
    </row>
    <row r="33" spans="1:7">
      <c r="A33" s="194"/>
      <c r="B33" s="184"/>
      <c r="C33" s="22"/>
      <c r="D33" s="11"/>
      <c r="E33" s="11"/>
      <c r="F33" s="16"/>
      <c r="G33" s="50"/>
    </row>
    <row r="34" spans="1:7">
      <c r="A34" s="194"/>
      <c r="B34" s="184"/>
      <c r="C34" s="22"/>
      <c r="D34" s="11"/>
      <c r="E34" s="11"/>
      <c r="F34" s="16"/>
      <c r="G34" s="50"/>
    </row>
    <row r="35" spans="1:7">
      <c r="A35" s="194" t="s">
        <v>13</v>
      </c>
      <c r="B35" s="184"/>
      <c r="C35" s="22"/>
      <c r="D35" s="11"/>
      <c r="E35" s="11"/>
      <c r="F35" s="16"/>
      <c r="G35" s="50"/>
    </row>
    <row r="36" spans="1:7">
      <c r="A36" s="194"/>
      <c r="B36" s="184"/>
      <c r="C36" s="22"/>
      <c r="D36" s="11"/>
      <c r="E36" s="11"/>
      <c r="F36" s="16"/>
      <c r="G36" s="50"/>
    </row>
    <row r="37" spans="1:7">
      <c r="A37" s="24"/>
      <c r="B37" s="23"/>
      <c r="C37" s="22"/>
      <c r="D37" s="11"/>
      <c r="E37" s="11"/>
      <c r="F37" s="16"/>
      <c r="G37" s="50"/>
    </row>
    <row r="38" spans="1:7">
      <c r="A38" s="194"/>
      <c r="B38" s="184"/>
      <c r="C38" s="22"/>
      <c r="D38" s="11"/>
      <c r="E38" s="11"/>
      <c r="F38" s="16"/>
      <c r="G38" s="50"/>
    </row>
    <row r="39" spans="1:7">
      <c r="A39" s="194" t="s">
        <v>14</v>
      </c>
      <c r="B39" s="184"/>
      <c r="C39" s="25"/>
      <c r="D39" s="4"/>
      <c r="E39" s="4"/>
      <c r="F39" s="3"/>
      <c r="G39" s="50"/>
    </row>
    <row r="40" spans="1:7">
      <c r="A40" s="194"/>
      <c r="B40" s="184"/>
      <c r="C40" s="25"/>
      <c r="D40" s="4"/>
      <c r="E40" s="4"/>
      <c r="F40" s="3"/>
      <c r="G40" s="50"/>
    </row>
    <row r="41" spans="1:7">
      <c r="A41" s="24"/>
      <c r="B41" s="23"/>
      <c r="C41" s="25"/>
      <c r="D41" s="4"/>
      <c r="E41" s="4"/>
      <c r="F41" s="3"/>
      <c r="G41" s="50"/>
    </row>
    <row r="42" spans="1:7">
      <c r="A42" s="194"/>
      <c r="B42" s="184"/>
      <c r="C42" s="25"/>
      <c r="D42" s="4"/>
      <c r="E42" s="4"/>
      <c r="F42" s="3"/>
      <c r="G42" s="50"/>
    </row>
    <row r="43" spans="1:7">
      <c r="A43" s="194" t="s">
        <v>15</v>
      </c>
      <c r="B43" s="184"/>
      <c r="C43" s="25"/>
      <c r="D43" s="4"/>
      <c r="E43" s="4"/>
      <c r="F43" s="3"/>
      <c r="G43" s="50"/>
    </row>
    <row r="44" spans="1:7">
      <c r="A44" s="194"/>
      <c r="B44" s="184"/>
      <c r="C44" s="25"/>
      <c r="D44" s="4"/>
      <c r="E44" s="4"/>
      <c r="F44" s="3"/>
      <c r="G44" s="50"/>
    </row>
    <row r="45" spans="1:7">
      <c r="A45" s="24"/>
      <c r="B45" s="23"/>
      <c r="C45" s="25"/>
      <c r="D45" s="4"/>
      <c r="E45" s="4"/>
      <c r="F45" s="3"/>
      <c r="G45" s="50"/>
    </row>
    <row r="46" spans="1:7">
      <c r="A46" s="195"/>
      <c r="B46" s="186"/>
      <c r="C46" s="25"/>
      <c r="D46" s="4"/>
      <c r="E46" s="4"/>
      <c r="F46" s="3"/>
      <c r="G46" s="50"/>
    </row>
    <row r="47" spans="1:7" ht="30">
      <c r="A47" s="196" t="s">
        <v>35</v>
      </c>
      <c r="B47" s="197"/>
      <c r="C47" s="52" t="s">
        <v>18</v>
      </c>
      <c r="D47" s="2" t="s">
        <v>19</v>
      </c>
      <c r="E47" s="2" t="s">
        <v>1</v>
      </c>
      <c r="F47" s="17" t="s">
        <v>2</v>
      </c>
      <c r="G47" s="30"/>
    </row>
    <row r="48" spans="1:7">
      <c r="A48" s="194" t="s">
        <v>20</v>
      </c>
      <c r="B48" s="184"/>
      <c r="C48" s="22"/>
      <c r="D48" s="11"/>
      <c r="E48" s="11"/>
      <c r="F48" s="16"/>
      <c r="G48" s="49"/>
    </row>
    <row r="49" spans="1:7">
      <c r="A49" s="194"/>
      <c r="B49" s="184"/>
      <c r="C49" s="22"/>
      <c r="D49" s="11"/>
      <c r="E49" s="11"/>
      <c r="F49" s="16"/>
      <c r="G49" s="50"/>
    </row>
    <row r="50" spans="1:7">
      <c r="A50" s="194"/>
      <c r="B50" s="184"/>
      <c r="C50" s="22"/>
      <c r="D50" s="11"/>
      <c r="E50" s="11"/>
      <c r="F50" s="16"/>
      <c r="G50" s="50"/>
    </row>
    <row r="51" spans="1:7">
      <c r="A51" s="194"/>
      <c r="B51" s="184"/>
      <c r="C51" s="22"/>
      <c r="D51" s="11"/>
      <c r="E51" s="11"/>
      <c r="F51" s="16"/>
      <c r="G51" s="50"/>
    </row>
    <row r="52" spans="1:7">
      <c r="A52" s="194"/>
      <c r="B52" s="184"/>
      <c r="C52" s="22"/>
      <c r="D52" s="11"/>
      <c r="E52" s="11"/>
      <c r="F52" s="16"/>
      <c r="G52" s="50"/>
    </row>
    <row r="53" spans="1:7">
      <c r="A53" s="194" t="s">
        <v>21</v>
      </c>
      <c r="B53" s="184"/>
      <c r="C53" s="22"/>
      <c r="D53" s="11"/>
      <c r="E53" s="11"/>
      <c r="F53" s="16"/>
      <c r="G53" s="50"/>
    </row>
    <row r="54" spans="1:7">
      <c r="A54" s="194"/>
      <c r="B54" s="184"/>
      <c r="C54" s="22"/>
      <c r="D54" s="11"/>
      <c r="E54" s="11"/>
      <c r="F54" s="16"/>
      <c r="G54" s="50"/>
    </row>
    <row r="55" spans="1:7">
      <c r="A55" s="194"/>
      <c r="B55" s="184"/>
      <c r="C55" s="22"/>
      <c r="D55" s="11"/>
      <c r="E55" s="11"/>
      <c r="F55" s="16"/>
      <c r="G55" s="50"/>
    </row>
    <row r="56" spans="1:7">
      <c r="A56" s="194"/>
      <c r="B56" s="184"/>
      <c r="C56" s="22"/>
      <c r="D56" s="11"/>
      <c r="E56" s="11"/>
      <c r="F56" s="16"/>
      <c r="G56" s="50"/>
    </row>
    <row r="57" spans="1:7">
      <c r="A57" s="194"/>
      <c r="B57" s="184"/>
      <c r="C57" s="22"/>
      <c r="D57" s="11"/>
      <c r="E57" s="11"/>
      <c r="F57" s="16"/>
      <c r="G57" s="50"/>
    </row>
    <row r="58" spans="1:7">
      <c r="A58" s="194" t="s">
        <v>22</v>
      </c>
      <c r="B58" s="184"/>
      <c r="C58" s="22"/>
      <c r="D58" s="11"/>
      <c r="E58" s="11"/>
      <c r="F58" s="16"/>
      <c r="G58" s="50"/>
    </row>
    <row r="59" spans="1:7">
      <c r="A59" s="194"/>
      <c r="B59" s="184"/>
      <c r="C59" s="22"/>
      <c r="D59" s="11"/>
      <c r="E59" s="11"/>
      <c r="F59" s="16"/>
      <c r="G59" s="50"/>
    </row>
    <row r="60" spans="1:7">
      <c r="A60" s="194"/>
      <c r="B60" s="184"/>
      <c r="C60" s="22"/>
      <c r="D60" s="11"/>
      <c r="E60" s="11"/>
      <c r="F60" s="16"/>
      <c r="G60" s="50"/>
    </row>
    <row r="61" spans="1:7">
      <c r="A61" s="194"/>
      <c r="B61" s="184"/>
      <c r="C61" s="22"/>
      <c r="D61" s="11"/>
      <c r="E61" s="11"/>
      <c r="F61" s="16"/>
      <c r="G61" s="50"/>
    </row>
    <row r="62" spans="1:7">
      <c r="A62" s="194"/>
      <c r="B62" s="184"/>
      <c r="C62" s="22"/>
      <c r="D62" s="11"/>
      <c r="E62" s="11"/>
      <c r="F62" s="16"/>
      <c r="G62" s="50"/>
    </row>
    <row r="63" spans="1:7">
      <c r="A63" s="194" t="s">
        <v>23</v>
      </c>
      <c r="B63" s="184"/>
      <c r="C63" s="22"/>
      <c r="D63" s="11"/>
      <c r="E63" s="11"/>
      <c r="F63" s="16"/>
      <c r="G63" s="50"/>
    </row>
    <row r="64" spans="1:7">
      <c r="A64" s="194"/>
      <c r="B64" s="184"/>
      <c r="C64" s="22"/>
      <c r="D64" s="11"/>
      <c r="E64" s="11"/>
      <c r="F64" s="16"/>
      <c r="G64" s="50"/>
    </row>
    <row r="65" spans="1:7">
      <c r="A65" s="194"/>
      <c r="B65" s="184"/>
      <c r="C65" s="22"/>
      <c r="D65" s="11"/>
      <c r="E65" s="11"/>
      <c r="F65" s="16"/>
      <c r="G65" s="50"/>
    </row>
    <row r="66" spans="1:7">
      <c r="A66" s="194"/>
      <c r="B66" s="184"/>
      <c r="C66" s="22"/>
      <c r="D66" s="11"/>
      <c r="E66" s="11"/>
      <c r="F66" s="16"/>
      <c r="G66" s="50"/>
    </row>
    <row r="67" spans="1:7">
      <c r="A67" s="194"/>
      <c r="B67" s="184"/>
      <c r="C67" s="26"/>
      <c r="D67" s="27"/>
      <c r="E67" s="27"/>
      <c r="F67" s="28"/>
      <c r="G67" s="51"/>
    </row>
    <row r="68" spans="1:7">
      <c r="A68" s="187" t="s">
        <v>36</v>
      </c>
      <c r="B68" s="188"/>
      <c r="C68" s="191"/>
      <c r="D68" s="192"/>
      <c r="E68" s="192"/>
      <c r="F68" s="193"/>
      <c r="G68" s="29"/>
    </row>
    <row r="69" spans="1:7">
      <c r="A69" s="189"/>
      <c r="B69" s="190"/>
      <c r="C69" s="191"/>
      <c r="D69" s="192"/>
      <c r="E69" s="192"/>
      <c r="F69" s="193"/>
      <c r="G69" s="31"/>
    </row>
    <row r="70" spans="1:7">
      <c r="A70" s="183"/>
      <c r="B70" s="184"/>
      <c r="C70" s="32"/>
      <c r="D70" s="33"/>
      <c r="E70" s="34"/>
      <c r="F70" s="35"/>
      <c r="G70" s="49"/>
    </row>
    <row r="71" spans="1:7">
      <c r="A71" s="36"/>
      <c r="B71" s="23"/>
      <c r="C71" s="32"/>
      <c r="D71" s="33"/>
      <c r="E71" s="34"/>
      <c r="F71" s="35"/>
      <c r="G71" s="49"/>
    </row>
    <row r="72" spans="1:7">
      <c r="A72" s="36"/>
      <c r="B72" s="23"/>
      <c r="C72" s="32"/>
      <c r="D72" s="33"/>
      <c r="E72" s="34"/>
      <c r="F72" s="35"/>
      <c r="G72" s="49"/>
    </row>
    <row r="73" spans="1:7">
      <c r="A73" s="36"/>
      <c r="B73" s="23"/>
      <c r="C73" s="32"/>
      <c r="D73" s="33"/>
      <c r="E73" s="34"/>
      <c r="F73" s="35"/>
      <c r="G73" s="49"/>
    </row>
    <row r="74" spans="1:7">
      <c r="A74" s="36"/>
      <c r="B74" s="23"/>
      <c r="C74" s="32"/>
      <c r="D74" s="33"/>
      <c r="E74" s="34"/>
      <c r="F74" s="35"/>
      <c r="G74" s="49"/>
    </row>
    <row r="75" spans="1:7">
      <c r="A75" s="36"/>
      <c r="B75" s="23"/>
      <c r="C75" s="32"/>
      <c r="D75" s="33"/>
      <c r="E75" s="34"/>
      <c r="F75" s="35"/>
      <c r="G75" s="49"/>
    </row>
    <row r="76" spans="1:7">
      <c r="A76" s="36"/>
      <c r="B76" s="23"/>
      <c r="C76" s="32"/>
      <c r="D76" s="33"/>
      <c r="E76" s="34"/>
      <c r="F76" s="35"/>
      <c r="G76" s="49"/>
    </row>
    <row r="77" spans="1:7">
      <c r="A77" s="36"/>
      <c r="B77" s="23"/>
      <c r="C77" s="32"/>
      <c r="D77" s="33"/>
      <c r="E77" s="34"/>
      <c r="F77" s="35"/>
      <c r="G77" s="49"/>
    </row>
    <row r="78" spans="1:7">
      <c r="A78" s="36"/>
      <c r="B78" s="23"/>
      <c r="C78" s="32"/>
      <c r="D78" s="33"/>
      <c r="E78" s="34"/>
      <c r="F78" s="35"/>
      <c r="G78" s="49"/>
    </row>
    <row r="79" spans="1:7">
      <c r="A79" s="36"/>
      <c r="B79" s="23"/>
      <c r="C79" s="32"/>
      <c r="D79" s="33"/>
      <c r="E79" s="34"/>
      <c r="F79" s="35"/>
      <c r="G79" s="49"/>
    </row>
    <row r="80" spans="1:7">
      <c r="A80" s="36"/>
      <c r="B80" s="23"/>
      <c r="C80" s="32"/>
      <c r="D80" s="33"/>
      <c r="E80" s="34"/>
      <c r="F80" s="35"/>
      <c r="G80" s="49"/>
    </row>
    <row r="81" spans="1:7">
      <c r="A81" s="36"/>
      <c r="B81" s="23"/>
      <c r="C81" s="32"/>
      <c r="D81" s="33"/>
      <c r="E81" s="34"/>
      <c r="F81" s="35"/>
      <c r="G81" s="49"/>
    </row>
    <row r="82" spans="1:7">
      <c r="A82" s="36"/>
      <c r="B82" s="23"/>
      <c r="C82" s="32"/>
      <c r="D82" s="33"/>
      <c r="E82" s="34"/>
      <c r="F82" s="35"/>
      <c r="G82" s="49"/>
    </row>
    <row r="83" spans="1:7">
      <c r="A83" s="36"/>
      <c r="B83" s="23"/>
      <c r="C83" s="32"/>
      <c r="D83" s="33"/>
      <c r="E83" s="34"/>
      <c r="F83" s="35"/>
      <c r="G83" s="49"/>
    </row>
    <row r="84" spans="1:7">
      <c r="A84" s="36"/>
      <c r="B84" s="23"/>
      <c r="C84" s="32"/>
      <c r="D84" s="33"/>
      <c r="E84" s="34"/>
      <c r="F84" s="35"/>
      <c r="G84" s="49"/>
    </row>
    <row r="85" spans="1:7">
      <c r="A85" s="36"/>
      <c r="B85" s="23"/>
      <c r="C85" s="32"/>
      <c r="D85" s="33"/>
      <c r="E85" s="34"/>
      <c r="F85" s="35"/>
      <c r="G85" s="49"/>
    </row>
    <row r="86" spans="1:7">
      <c r="A86" s="183"/>
      <c r="B86" s="184"/>
      <c r="C86" s="22"/>
      <c r="D86" s="12"/>
      <c r="E86" s="11"/>
      <c r="F86" s="16"/>
      <c r="G86" s="50"/>
    </row>
    <row r="87" spans="1:7">
      <c r="A87" s="183"/>
      <c r="B87" s="184"/>
      <c r="C87" s="22"/>
      <c r="D87" s="12"/>
      <c r="E87" s="11"/>
      <c r="F87" s="16"/>
      <c r="G87" s="50"/>
    </row>
    <row r="88" spans="1:7">
      <c r="A88" s="183"/>
      <c r="B88" s="184"/>
      <c r="C88" s="22"/>
      <c r="D88" s="12"/>
      <c r="E88" s="11"/>
      <c r="F88" s="16"/>
      <c r="G88" s="50"/>
    </row>
    <row r="89" spans="1:7">
      <c r="A89" s="183"/>
      <c r="B89" s="184"/>
      <c r="C89" s="22"/>
      <c r="D89" s="12"/>
      <c r="E89" s="11"/>
      <c r="F89" s="16"/>
      <c r="G89" s="50"/>
    </row>
    <row r="90" spans="1:7">
      <c r="A90" s="183"/>
      <c r="B90" s="184"/>
      <c r="C90" s="22"/>
      <c r="D90" s="12"/>
      <c r="E90" s="11"/>
      <c r="F90" s="16"/>
      <c r="G90" s="50"/>
    </row>
    <row r="91" spans="1:7">
      <c r="A91" s="183"/>
      <c r="B91" s="184"/>
      <c r="C91" s="22"/>
      <c r="D91" s="12"/>
      <c r="E91" s="11"/>
      <c r="F91" s="16"/>
      <c r="G91" s="50"/>
    </row>
    <row r="92" spans="1:7">
      <c r="A92" s="185"/>
      <c r="B92" s="186"/>
      <c r="C92" s="22"/>
      <c r="D92" s="12"/>
      <c r="E92" s="11"/>
      <c r="F92" s="16"/>
      <c r="G92" s="50"/>
    </row>
  </sheetData>
  <mergeCells count="67">
    <mergeCell ref="A9:B9"/>
    <mergeCell ref="A3:B3"/>
    <mergeCell ref="A4:B4"/>
    <mergeCell ref="A5:B5"/>
    <mergeCell ref="A6:B6"/>
    <mergeCell ref="A7:B7"/>
    <mergeCell ref="A8:B8"/>
    <mergeCell ref="A27:B27"/>
    <mergeCell ref="A10:B10"/>
    <mergeCell ref="A13:B13"/>
    <mergeCell ref="A14:B14"/>
    <mergeCell ref="A15:B15"/>
    <mergeCell ref="A16:B16"/>
    <mergeCell ref="A19:B19"/>
    <mergeCell ref="A20:B20"/>
    <mergeCell ref="A21:B21"/>
    <mergeCell ref="A22:B22"/>
    <mergeCell ref="A25:B25"/>
    <mergeCell ref="A26:B26"/>
    <mergeCell ref="A43:B43"/>
    <mergeCell ref="A28:B28"/>
    <mergeCell ref="A29:B29"/>
    <mergeCell ref="A30:B30"/>
    <mergeCell ref="A33:B33"/>
    <mergeCell ref="A34:B34"/>
    <mergeCell ref="A35:B35"/>
    <mergeCell ref="A36:B36"/>
    <mergeCell ref="A38:B38"/>
    <mergeCell ref="A39:B39"/>
    <mergeCell ref="A40:B40"/>
    <mergeCell ref="A42:B42"/>
    <mergeCell ref="A55:B55"/>
    <mergeCell ref="A44:B4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7:B67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8:B69"/>
    <mergeCell ref="C68:C69"/>
    <mergeCell ref="D68:D69"/>
    <mergeCell ref="E68:E69"/>
    <mergeCell ref="F68:F69"/>
    <mergeCell ref="A91:B91"/>
    <mergeCell ref="A92:B92"/>
    <mergeCell ref="A70:B70"/>
    <mergeCell ref="A86:B86"/>
    <mergeCell ref="A87:B87"/>
    <mergeCell ref="A88:B88"/>
    <mergeCell ref="A89:B89"/>
    <mergeCell ref="A90:B9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1"/>
  <sheetViews>
    <sheetView tabSelected="1" workbookViewId="0">
      <selection activeCell="E3" sqref="E3:F5"/>
    </sheetView>
  </sheetViews>
  <sheetFormatPr defaultRowHeight="15.75"/>
  <cols>
    <col min="1" max="1" width="3.5" customWidth="1"/>
    <col min="2" max="2" width="9" hidden="1" customWidth="1"/>
    <col min="3" max="3" width="29.25" customWidth="1"/>
    <col min="4" max="4" width="9" customWidth="1"/>
    <col min="5" max="5" width="9" hidden="1" customWidth="1"/>
    <col min="6" max="6" width="30" customWidth="1"/>
    <col min="7" max="7" width="7.875" customWidth="1"/>
  </cols>
  <sheetData>
    <row r="1" spans="1:7" ht="23.25">
      <c r="C1" s="46" t="s">
        <v>42</v>
      </c>
      <c r="D1" s="46"/>
      <c r="E1" s="46"/>
      <c r="F1" s="46"/>
    </row>
    <row r="3" spans="1:7">
      <c r="A3" s="5"/>
      <c r="B3" s="206" t="s">
        <v>154</v>
      </c>
      <c r="C3" s="203"/>
      <c r="D3" s="5"/>
      <c r="E3" s="147" t="s">
        <v>155</v>
      </c>
      <c r="F3" s="203"/>
      <c r="G3" s="5"/>
    </row>
    <row r="4" spans="1:7">
      <c r="A4" s="7"/>
      <c r="B4" s="207"/>
      <c r="C4" s="203"/>
      <c r="D4" s="7" t="s">
        <v>28</v>
      </c>
      <c r="E4" s="203"/>
      <c r="F4" s="203"/>
      <c r="G4" s="7" t="s">
        <v>28</v>
      </c>
    </row>
    <row r="5" spans="1:7" ht="30">
      <c r="A5" s="8" t="s">
        <v>29</v>
      </c>
      <c r="B5" s="203"/>
      <c r="C5" s="203"/>
      <c r="D5" s="9"/>
      <c r="E5" s="203"/>
      <c r="F5" s="203"/>
      <c r="G5" s="9"/>
    </row>
    <row r="6" spans="1:7">
      <c r="A6" s="10"/>
      <c r="B6" s="148" t="s">
        <v>30</v>
      </c>
      <c r="C6" s="208"/>
      <c r="D6" s="11"/>
      <c r="E6" s="148" t="s">
        <v>30</v>
      </c>
      <c r="F6" s="208"/>
      <c r="G6" s="11"/>
    </row>
    <row r="7" spans="1:7">
      <c r="A7" s="10"/>
      <c r="B7" s="136"/>
      <c r="C7" s="203"/>
      <c r="D7" s="11"/>
      <c r="E7" s="136"/>
      <c r="F7" s="203"/>
      <c r="G7" s="11"/>
    </row>
    <row r="8" spans="1:7">
      <c r="A8" s="10"/>
      <c r="B8" s="136"/>
      <c r="C8" s="203"/>
      <c r="D8" s="11"/>
      <c r="E8" s="136"/>
      <c r="F8" s="203"/>
      <c r="G8" s="11"/>
    </row>
    <row r="9" spans="1:7">
      <c r="A9" s="10"/>
      <c r="B9" s="136"/>
      <c r="C9" s="203"/>
      <c r="D9" s="11"/>
      <c r="E9" s="136"/>
      <c r="F9" s="203"/>
      <c r="G9" s="11"/>
    </row>
    <row r="10" spans="1:7">
      <c r="A10" s="10"/>
      <c r="B10" s="136"/>
      <c r="C10" s="203"/>
      <c r="D10" s="11"/>
      <c r="E10" s="136"/>
      <c r="F10" s="203"/>
      <c r="G10" s="11"/>
    </row>
    <row r="11" spans="1:7">
      <c r="A11" s="10"/>
      <c r="B11" s="136"/>
      <c r="C11" s="204"/>
      <c r="D11" s="11"/>
      <c r="E11" s="136"/>
      <c r="F11" s="203"/>
      <c r="G11" s="11"/>
    </row>
    <row r="12" spans="1:7">
      <c r="A12" s="10"/>
      <c r="B12" s="16"/>
      <c r="C12" s="6"/>
      <c r="D12" s="22"/>
      <c r="E12" s="11"/>
      <c r="F12" s="6"/>
      <c r="G12" s="11"/>
    </row>
    <row r="13" spans="1:7">
      <c r="A13" s="10"/>
      <c r="B13" s="16"/>
      <c r="C13" s="6"/>
      <c r="D13" s="22"/>
      <c r="E13" s="11"/>
      <c r="F13" s="6"/>
      <c r="G13" s="11"/>
    </row>
    <row r="14" spans="1:7">
      <c r="A14" s="10"/>
      <c r="B14" s="16"/>
      <c r="C14" s="6"/>
      <c r="D14" s="22"/>
      <c r="E14" s="11"/>
      <c r="F14" s="6"/>
      <c r="G14" s="11"/>
    </row>
    <row r="15" spans="1:7">
      <c r="A15" s="10"/>
      <c r="B15" s="16"/>
      <c r="C15" s="6"/>
      <c r="D15" s="22"/>
      <c r="E15" s="11"/>
      <c r="F15" s="6"/>
      <c r="G15" s="11"/>
    </row>
    <row r="16" spans="1:7">
      <c r="A16" s="10"/>
      <c r="B16" s="16"/>
      <c r="C16" s="6"/>
      <c r="D16" s="22"/>
      <c r="E16" s="11"/>
      <c r="F16" s="6"/>
      <c r="G16" s="11"/>
    </row>
    <row r="17" spans="1:7">
      <c r="A17" s="10"/>
      <c r="B17" s="16"/>
      <c r="C17" s="6"/>
      <c r="D17" s="22"/>
      <c r="E17" s="11"/>
      <c r="F17" s="6"/>
      <c r="G17" s="11"/>
    </row>
    <row r="18" spans="1:7">
      <c r="A18" s="10"/>
      <c r="B18" s="16"/>
      <c r="C18" s="6"/>
      <c r="D18" s="22"/>
      <c r="E18" s="11"/>
      <c r="F18" s="6"/>
      <c r="G18" s="11"/>
    </row>
    <row r="19" spans="1:7">
      <c r="A19" s="10"/>
      <c r="B19" s="16"/>
      <c r="C19" s="6"/>
      <c r="D19" s="22"/>
      <c r="E19" s="11"/>
      <c r="F19" s="6"/>
      <c r="G19" s="11"/>
    </row>
    <row r="20" spans="1:7">
      <c r="A20" s="10"/>
      <c r="B20" s="16"/>
      <c r="C20" s="6"/>
      <c r="D20" s="22"/>
      <c r="E20" s="11"/>
      <c r="F20" s="6"/>
      <c r="G20" s="11"/>
    </row>
    <row r="21" spans="1:7">
      <c r="A21" s="10"/>
      <c r="B21" s="16"/>
      <c r="C21" s="6"/>
      <c r="D21" s="22"/>
      <c r="E21" s="11"/>
      <c r="F21" s="6"/>
      <c r="G21" s="11"/>
    </row>
    <row r="22" spans="1:7">
      <c r="A22" s="10"/>
      <c r="B22" s="16"/>
      <c r="C22" s="6"/>
      <c r="D22" s="22"/>
      <c r="E22" s="11"/>
      <c r="F22" s="6"/>
      <c r="G22" s="11"/>
    </row>
    <row r="23" spans="1:7">
      <c r="A23" s="10"/>
      <c r="B23" s="136"/>
      <c r="C23" s="205"/>
      <c r="D23" s="11"/>
      <c r="E23" s="136"/>
      <c r="F23" s="203"/>
      <c r="G23" s="11"/>
    </row>
    <row r="24" spans="1:7">
      <c r="A24" s="10"/>
      <c r="B24" s="136"/>
      <c r="C24" s="203"/>
      <c r="D24" s="11"/>
      <c r="E24" s="136"/>
      <c r="F24" s="203"/>
      <c r="G24" s="11"/>
    </row>
    <row r="25" spans="1:7">
      <c r="A25" s="10"/>
      <c r="B25" s="136"/>
      <c r="C25" s="203"/>
      <c r="D25" s="11"/>
      <c r="E25" s="136"/>
      <c r="F25" s="203"/>
      <c r="G25" s="11"/>
    </row>
    <row r="26" spans="1:7">
      <c r="A26" s="10"/>
      <c r="B26" s="136"/>
      <c r="C26" s="203"/>
      <c r="D26" s="11"/>
      <c r="E26" s="136"/>
      <c r="F26" s="203"/>
      <c r="G26" s="11"/>
    </row>
    <row r="27" spans="1:7">
      <c r="A27" s="10"/>
      <c r="B27" s="136"/>
      <c r="C27" s="203"/>
      <c r="D27" s="11"/>
      <c r="E27" s="136"/>
      <c r="F27" s="203"/>
      <c r="G27" s="11"/>
    </row>
    <row r="28" spans="1:7">
      <c r="A28" s="10"/>
      <c r="B28" s="136"/>
      <c r="C28" s="203"/>
      <c r="D28" s="11"/>
      <c r="E28" s="136"/>
      <c r="F28" s="203"/>
      <c r="G28" s="11"/>
    </row>
    <row r="29" spans="1:7">
      <c r="A29" s="10"/>
      <c r="B29" s="136"/>
      <c r="C29" s="203"/>
      <c r="D29" s="11"/>
      <c r="E29" s="136"/>
      <c r="F29" s="203"/>
      <c r="G29" s="11"/>
    </row>
    <row r="30" spans="1:7">
      <c r="A30" s="10"/>
      <c r="B30" s="136"/>
      <c r="C30" s="203"/>
      <c r="D30" s="11"/>
      <c r="E30" s="136"/>
      <c r="F30" s="203"/>
      <c r="G30" s="11"/>
    </row>
    <row r="31" spans="1:7">
      <c r="A31" s="10"/>
      <c r="B31" s="136"/>
      <c r="C31" s="203"/>
      <c r="D31" s="11"/>
      <c r="E31" s="136"/>
      <c r="F31" s="203"/>
      <c r="G31" s="11"/>
    </row>
    <row r="32" spans="1:7">
      <c r="A32" s="10"/>
      <c r="B32" s="136"/>
      <c r="C32" s="203"/>
      <c r="D32" s="11"/>
      <c r="E32" s="136"/>
      <c r="F32" s="203"/>
      <c r="G32" s="11"/>
    </row>
    <row r="33" spans="1:7">
      <c r="A33" s="43"/>
      <c r="B33" s="37"/>
      <c r="C33" s="37"/>
      <c r="D33" s="37"/>
      <c r="E33" s="37"/>
      <c r="F33" s="37"/>
      <c r="G33" s="40"/>
    </row>
    <row r="34" spans="1:7">
      <c r="A34" s="44"/>
      <c r="B34" s="38"/>
      <c r="C34" s="38"/>
      <c r="D34" s="38"/>
      <c r="E34" s="38"/>
      <c r="F34" s="38"/>
      <c r="G34" s="41"/>
    </row>
    <row r="35" spans="1:7">
      <c r="A35" s="44"/>
      <c r="B35" s="38"/>
      <c r="C35" s="38" t="s">
        <v>38</v>
      </c>
      <c r="D35" s="38"/>
      <c r="E35" s="38"/>
      <c r="F35" s="38" t="s">
        <v>38</v>
      </c>
      <c r="G35" s="41"/>
    </row>
    <row r="36" spans="1:7">
      <c r="A36" s="44"/>
      <c r="B36" s="38"/>
      <c r="C36" s="38" t="s">
        <v>37</v>
      </c>
      <c r="D36" s="38"/>
      <c r="E36" s="38"/>
      <c r="F36" s="38" t="s">
        <v>37</v>
      </c>
      <c r="G36" s="41"/>
    </row>
    <row r="37" spans="1:7">
      <c r="A37" s="44"/>
      <c r="B37" s="38"/>
      <c r="C37" s="38"/>
      <c r="D37" s="38"/>
      <c r="E37" s="38"/>
      <c r="F37" s="38"/>
      <c r="G37" s="41"/>
    </row>
    <row r="38" spans="1:7">
      <c r="A38" s="44"/>
      <c r="B38" s="38"/>
      <c r="C38" s="38" t="s">
        <v>41</v>
      </c>
      <c r="D38" s="38"/>
      <c r="E38" s="38"/>
      <c r="F38" s="38" t="s">
        <v>41</v>
      </c>
      <c r="G38" s="41"/>
    </row>
    <row r="39" spans="1:7">
      <c r="A39" s="44"/>
      <c r="B39" s="38"/>
      <c r="C39" s="38"/>
      <c r="D39" s="38"/>
      <c r="E39" s="38"/>
      <c r="F39" s="38"/>
      <c r="G39" s="41"/>
    </row>
    <row r="40" spans="1:7">
      <c r="A40" s="44"/>
      <c r="B40" s="38"/>
      <c r="C40" s="38" t="s">
        <v>39</v>
      </c>
      <c r="D40" s="38"/>
      <c r="E40" s="38"/>
      <c r="F40" s="38"/>
      <c r="G40" s="41"/>
    </row>
    <row r="41" spans="1:7">
      <c r="A41" s="44"/>
      <c r="B41" s="38"/>
      <c r="C41" s="38" t="s">
        <v>51</v>
      </c>
      <c r="D41" s="38"/>
      <c r="E41" s="38"/>
      <c r="F41" s="38" t="s">
        <v>38</v>
      </c>
      <c r="G41" s="41"/>
    </row>
    <row r="42" spans="1:7">
      <c r="A42" s="44"/>
      <c r="B42" s="38"/>
      <c r="C42" s="38" t="s">
        <v>50</v>
      </c>
      <c r="D42" s="38"/>
      <c r="E42" s="38"/>
      <c r="F42" s="38"/>
      <c r="G42" s="41"/>
    </row>
    <row r="43" spans="1:7">
      <c r="A43" s="44"/>
      <c r="B43" s="38"/>
      <c r="C43" s="38"/>
      <c r="D43" s="38"/>
      <c r="E43" s="38"/>
      <c r="F43" s="38"/>
      <c r="G43" s="41"/>
    </row>
    <row r="44" spans="1:7">
      <c r="A44" s="44"/>
      <c r="B44" s="38"/>
      <c r="C44" s="38" t="s">
        <v>40</v>
      </c>
      <c r="D44" s="38"/>
      <c r="E44" s="38"/>
      <c r="F44" s="38"/>
      <c r="G44" s="41"/>
    </row>
    <row r="45" spans="1:7">
      <c r="A45" s="45"/>
      <c r="B45" s="39"/>
      <c r="C45" s="39"/>
      <c r="D45" s="39"/>
      <c r="E45" s="39"/>
      <c r="F45" s="39"/>
      <c r="G45" s="42"/>
    </row>
    <row r="48" spans="1:7">
      <c r="A48" s="198"/>
      <c r="B48" s="199"/>
      <c r="C48" s="199"/>
      <c r="D48" s="199"/>
      <c r="E48" s="199"/>
    </row>
    <row r="49" spans="1:5">
      <c r="A49" s="199"/>
      <c r="B49" s="199"/>
      <c r="C49" s="199"/>
      <c r="D49" s="199"/>
      <c r="E49" s="199"/>
    </row>
    <row r="50" spans="1:5">
      <c r="A50" s="199"/>
      <c r="B50" s="199"/>
      <c r="C50" s="199"/>
      <c r="D50" s="199"/>
      <c r="E50" s="199"/>
    </row>
    <row r="51" spans="1:5">
      <c r="A51" s="199"/>
      <c r="B51" s="199"/>
      <c r="C51" s="199"/>
      <c r="D51" s="199"/>
      <c r="E51" s="199"/>
    </row>
    <row r="52" spans="1:5">
      <c r="A52" s="199"/>
      <c r="B52" s="199"/>
      <c r="C52" s="199"/>
      <c r="D52" s="199"/>
      <c r="E52" s="199"/>
    </row>
    <row r="53" spans="1:5">
      <c r="A53" s="199"/>
      <c r="B53" s="199"/>
      <c r="C53" s="199"/>
      <c r="D53" s="199"/>
      <c r="E53" s="199"/>
    </row>
    <row r="54" spans="1:5">
      <c r="A54" s="199"/>
      <c r="B54" s="199"/>
      <c r="C54" s="199"/>
      <c r="D54" s="199"/>
      <c r="E54" s="199"/>
    </row>
    <row r="56" spans="1:5">
      <c r="A56" s="200"/>
      <c r="B56" s="201"/>
      <c r="C56" s="201"/>
      <c r="D56" s="201"/>
      <c r="E56" s="201"/>
    </row>
    <row r="57" spans="1:5">
      <c r="A57" s="201"/>
      <c r="B57" s="201"/>
      <c r="C57" s="201"/>
      <c r="D57" s="201"/>
      <c r="E57" s="201"/>
    </row>
    <row r="58" spans="1:5">
      <c r="A58" s="201"/>
      <c r="B58" s="201"/>
      <c r="C58" s="201"/>
      <c r="D58" s="201"/>
      <c r="E58" s="201"/>
    </row>
    <row r="59" spans="1:5">
      <c r="A59" s="201"/>
      <c r="B59" s="201"/>
      <c r="C59" s="201"/>
      <c r="D59" s="201"/>
      <c r="E59" s="201"/>
    </row>
    <row r="60" spans="1:5">
      <c r="A60" s="202"/>
      <c r="B60" s="202"/>
      <c r="C60" s="202"/>
      <c r="D60" s="202"/>
      <c r="E60" s="202"/>
    </row>
    <row r="61" spans="1:5">
      <c r="A61" s="202"/>
      <c r="B61" s="202"/>
      <c r="C61" s="202"/>
      <c r="D61" s="202"/>
      <c r="E61" s="202"/>
    </row>
  </sheetData>
  <mergeCells count="36">
    <mergeCell ref="B3:C5"/>
    <mergeCell ref="E3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A48:E54"/>
    <mergeCell ref="A56:E61"/>
    <mergeCell ref="B31:C31"/>
    <mergeCell ref="E31:F31"/>
    <mergeCell ref="B32:C32"/>
    <mergeCell ref="E32:F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Assets.liabilities</vt:lpstr>
      <vt:lpstr>Income.expenditure</vt:lpstr>
      <vt:lpstr>Notes</vt:lpstr>
      <vt:lpstr>Documents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Miller</dc:creator>
  <cp:lastModifiedBy>John</cp:lastModifiedBy>
  <cp:lastPrinted>2020-04-15T14:20:53Z</cp:lastPrinted>
  <dcterms:created xsi:type="dcterms:W3CDTF">2012-10-18T20:37:28Z</dcterms:created>
  <dcterms:modified xsi:type="dcterms:W3CDTF">2021-08-09T13:51:48Z</dcterms:modified>
</cp:coreProperties>
</file>